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035" windowHeight="7485" activeTab="2"/>
  </bookViews>
  <sheets>
    <sheet name="1-3 ГОДА" sheetId="1" r:id="rId1"/>
    <sheet name="3-7 ЛЕТ " sheetId="2" r:id="rId2"/>
    <sheet name="3-7 ЛЕТ  (24)" sheetId="4" r:id="rId3"/>
    <sheet name="Лист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E13" i="4"/>
  <c r="D13" i="4"/>
  <c r="C13" i="4"/>
  <c r="F10" i="4"/>
  <c r="E10" i="4"/>
  <c r="D10" i="4"/>
  <c r="C10" i="4"/>
  <c r="F29" i="2"/>
  <c r="E29" i="2"/>
  <c r="D29" i="2"/>
  <c r="C29" i="2"/>
  <c r="F13" i="2"/>
  <c r="E13" i="2"/>
  <c r="D13" i="2"/>
  <c r="C13" i="2"/>
  <c r="F10" i="2"/>
  <c r="E10" i="2"/>
  <c r="D10" i="2"/>
  <c r="C10" i="2"/>
  <c r="F29" i="1"/>
  <c r="E29" i="1"/>
  <c r="D29" i="1"/>
  <c r="C29" i="1"/>
  <c r="F28" i="1"/>
  <c r="E28" i="1"/>
  <c r="D28" i="1"/>
  <c r="C28" i="1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<sst xmlns="http://schemas.openxmlformats.org/spreadsheetml/2006/main" count="113" uniqueCount="53">
  <si>
    <t xml:space="preserve">МОУ детский сад № 310 меню ( соленые овощи)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</si>
  <si>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</si>
  <si>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</si>
  <si>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</si>
  <si>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</si>
  <si>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</si>
  <si>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</si>
  <si>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</si>
  <si>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</si>
  <si>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ЖИДКАЯ (  пшеничная) № 185</t>
  </si>
  <si>
    <t>МОЛОКО КИПЯЧЕНОЕ № 400</t>
  </si>
  <si>
    <t xml:space="preserve">БАТОН </t>
  </si>
  <si>
    <t>20</t>
  </si>
  <si>
    <t>СЫР ( ПОРЦИЯМИ) № 7</t>
  </si>
  <si>
    <t>10</t>
  </si>
  <si>
    <t>ИТОГО ЗА ЗАВТРАК</t>
  </si>
  <si>
    <t>II Завтрак</t>
  </si>
  <si>
    <t>СОК ЯБЛОЧНЫЙ №399</t>
  </si>
  <si>
    <t>ИТОГО ЗА 2-й ЗАВТРАК</t>
  </si>
  <si>
    <t>Обед</t>
  </si>
  <si>
    <t>САЛАТ ИЗ СВЕКЛЫ № 33</t>
  </si>
  <si>
    <t>БОРЩ С КАПУСТОЙ И КАРТОФЕЛЕМ  № 57</t>
  </si>
  <si>
    <t xml:space="preserve">ЗАПЕКАНКА ИЗ ПЕЧЕНИ С РИСОМ № 294 </t>
  </si>
  <si>
    <t>130/5</t>
  </si>
  <si>
    <t>КИСЕЛЬ ИЗ ПОВИДЛА, ДЖЕМА,ВАРЕНЬЯ № 383</t>
  </si>
  <si>
    <t xml:space="preserve">ХЛЕБ РЖАНОЙ </t>
  </si>
  <si>
    <t>ИТОГО ЗА ОБЕД</t>
  </si>
  <si>
    <t>Полдник</t>
  </si>
  <si>
    <t>ЗАПЕКАНКА ИЗ ТВОРОГА С МОЛОЧН СОУСОМ</t>
  </si>
  <si>
    <t xml:space="preserve">СОУС МОЛОЧНЫЙ (  сладкий) № 351 </t>
  </si>
  <si>
    <t>КЕФИР</t>
  </si>
  <si>
    <t>БУЛОЧКА ВАНИЛЬНАЯ №467</t>
  </si>
  <si>
    <t>ИТОГО ЗА ПОЛДНИК</t>
  </si>
  <si>
    <t>Всего за день:</t>
  </si>
  <si>
    <t xml:space="preserve">МОУ детский сад № 310 меню ( соленые овощи) для детей  дошкольного возраста  от 3-7 лет, 12 часового режима функционирования </t>
  </si>
  <si>
    <t>КАША ЖИДКАЯ ( ПШЕНИЧНАЯ ) № 185</t>
  </si>
  <si>
    <t xml:space="preserve">МОЛОКО КИПЯЧЕНОЕ № 400 </t>
  </si>
  <si>
    <t>БОРЩ С КАПУСТОЙ И КАРТОФЕЛЕМ № 57</t>
  </si>
  <si>
    <t>ЗАПЕКАНКА ИЗ ПЕЧЕНИ С РИСОМ № 294</t>
  </si>
  <si>
    <t>150/5</t>
  </si>
  <si>
    <t>КИСЕЛЬ ИЗ ПОВИДЛА, ДЖЕМА, ВАРЕНЬЯ № 383</t>
  </si>
  <si>
    <t>ХЛЕБ ПШЕНИЧНЫЙ</t>
  </si>
  <si>
    <t xml:space="preserve">МОУ детский сад № 310 меню ( соленые овощи) для детей  дошкольного возраста  от 3-7 лет, 24 часового режима функционирования </t>
  </si>
  <si>
    <t>ХЛЕБ пеклеваный</t>
  </si>
  <si>
    <t xml:space="preserve">КЕФИР, АЦИДОФИЛИН, ПРОСТОКВАША, РЯЖЕНКА № 401 </t>
  </si>
  <si>
    <t>Полдник 24</t>
  </si>
  <si>
    <t>чай с сахаром, вареньем</t>
  </si>
  <si>
    <t>190/100</t>
  </si>
  <si>
    <t>УЖИН</t>
  </si>
  <si>
    <t>НАПИТОК ИЗ ПЛОДОВ ШИПОВНИКА</t>
  </si>
  <si>
    <t>УЖИН 2</t>
  </si>
  <si>
    <t xml:space="preserve">9 день на 14.05.2026 </t>
  </si>
  <si>
    <t>9 день на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</si>
</sst>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12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6"/>
      <color rgb="FF000000"/>
      <name val="Arial"/>
      <charset val="134"/>
    </font>
    <font>
      <b/>
      <sz val="10"/>
      <color rgb="FF000000"/>
      <name val="Arial"/>
      <charset val="134"/>
    </font>
    <font>
      <sz val="6"/>
      <color rgb="FF000000"/>
      <name val="Arial"/>
      <charset val="204"/>
    </font>
    <font>
      <sz val="6"/>
      <color rgb="FF000000"/>
      <name val="Arial"/>
      <charset val="134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b/>
      <sz val="9"/>
      <color rgb="FF000000"/>
      <name val="Arial"/>
      <charset val="134"/>
    </font>
    <font>
      <sz val="8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8" fontId="7" fillId="0" borderId="2" xfId="0" applyNumberFormat="1" applyFont="1" applyBorder="1" applyAlignment="1" applyProtection="1">
      <alignment horizontal="right" vertical="center" wrapText="1"/>
    </xf>
    <xf numFmtId="168" fontId="8" fillId="0" borderId="4" xfId="0" applyNumberFormat="1" applyFont="1" applyBorder="1" applyAlignment="1" applyProtection="1">
      <alignment horizontal="right" vertical="center" wrapText="1"/>
    </xf>
    <xf numFmtId="168" fontId="7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/>
    </xf>
    <xf numFmtId="168" fontId="4" fillId="0" borderId="4" xfId="0" applyNumberFormat="1" applyFont="1" applyBorder="1" applyAlignment="1" applyProtection="1">
      <alignment horizontal="right" vertical="center" wrapText="1"/>
    </xf>
    <xf numFmtId="168" fontId="9" fillId="0" borderId="4" xfId="0" applyNumberFormat="1" applyFont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8" fontId="4" fillId="3" borderId="4" xfId="0" applyNumberFormat="1" applyFont="1" applyFill="1" applyBorder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</xf>
    <xf numFmtId="168" fontId="9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168" fontId="8" fillId="0" borderId="2" xfId="0" applyNumberFormat="1" applyFont="1" applyBorder="1" applyAlignment="1" applyProtection="1">
      <alignment horizontal="right" vertical="center" wrapText="1"/>
    </xf>
    <xf numFmtId="168" fontId="4" fillId="0" borderId="2" xfId="0" applyNumberFormat="1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168" fontId="9" fillId="3" borderId="4" xfId="0" applyNumberFormat="1" applyFont="1" applyFill="1" applyBorder="1" applyAlignment="1" applyProtection="1">
      <alignment horizontal="right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168" fontId="11" fillId="0" borderId="2" xfId="0" applyNumberFormat="1" applyFont="1" applyBorder="1" applyAlignment="1" applyProtection="1">
      <alignment horizontal="right" vertical="center" wrapText="1"/>
    </xf>
    <xf numFmtId="0" fontId="9" fillId="3" borderId="4" xfId="0" applyNumberFormat="1" applyFont="1" applyFill="1" applyBorder="1" applyAlignment="1" applyProtection="1">
      <alignment horizontal="right" vertical="center" wrapText="1"/>
    </xf>
    <xf numFmtId="168" fontId="9" fillId="0" borderId="6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60" zoomScaleNormal="160" workbookViewId="0">
      <selection sqref="A1:G1"/>
    </sheetView>
  </sheetViews>
  <sheetFormatPr defaultColWidth="9" defaultRowHeight="15" customHeight="1"/>
  <cols>
    <col min="1" max="1" width="23" customWidth="1"/>
    <col min="7" max="7" width="12.7109375" customWidth="1"/>
  </cols>
  <sheetData>
    <row r="1" spans="1:7" ht="15.75" customHeight="1">
      <c r="A1" s="36" t="s">
        <v>51</v>
      </c>
      <c r="B1" s="36"/>
      <c r="C1" s="36"/>
      <c r="D1" s="36"/>
      <c r="E1" s="36"/>
      <c r="F1" s="36"/>
      <c r="G1" s="36"/>
    </row>
    <row r="2" spans="1:7" ht="49.5" customHeight="1">
      <c r="A2" s="37" t="s">
        <v>0</v>
      </c>
      <c r="B2" s="36"/>
      <c r="C2" s="36"/>
      <c r="D2" s="36"/>
      <c r="E2" s="36"/>
      <c r="F2" s="36"/>
      <c r="G2" s="36"/>
    </row>
    <row r="3" spans="1:7" ht="24" customHeight="1">
      <c r="A3" s="45" t="s">
        <v>1</v>
      </c>
      <c r="B3" s="45" t="s">
        <v>2</v>
      </c>
      <c r="C3" s="38" t="s">
        <v>3</v>
      </c>
      <c r="D3" s="39"/>
      <c r="E3" s="39"/>
      <c r="F3" s="47" t="s">
        <v>4</v>
      </c>
      <c r="G3" s="26"/>
    </row>
    <row r="4" spans="1:7" ht="22.5" customHeight="1">
      <c r="A4" s="46"/>
      <c r="B4" s="46"/>
      <c r="C4" s="27" t="s">
        <v>5</v>
      </c>
      <c r="D4" s="27" t="s">
        <v>6</v>
      </c>
      <c r="E4" s="27" t="s">
        <v>7</v>
      </c>
      <c r="F4" s="48"/>
      <c r="G4" s="16"/>
    </row>
    <row r="5" spans="1:7" ht="15" customHeight="1">
      <c r="A5" s="40" t="s">
        <v>8</v>
      </c>
      <c r="B5" s="41"/>
      <c r="C5" s="41"/>
      <c r="D5" s="41"/>
      <c r="E5" s="41"/>
      <c r="F5" s="41"/>
      <c r="G5" s="41"/>
    </row>
    <row r="6" spans="1:7" ht="29.25" customHeight="1">
      <c r="A6" s="22" t="s">
        <v>9</v>
      </c>
      <c r="B6" s="29">
        <v>150</v>
      </c>
      <c r="C6" s="24">
        <v>7</v>
      </c>
      <c r="D6" s="24">
        <v>3.5</v>
      </c>
      <c r="E6" s="24">
        <v>29.1</v>
      </c>
      <c r="F6" s="24">
        <v>175.4</v>
      </c>
      <c r="G6" s="6"/>
    </row>
    <row r="7" spans="1:7" ht="22.5" customHeight="1">
      <c r="A7" s="22" t="s">
        <v>10</v>
      </c>
      <c r="B7" s="29">
        <v>150</v>
      </c>
      <c r="C7" s="24">
        <v>4.3</v>
      </c>
      <c r="D7" s="24">
        <v>3.7</v>
      </c>
      <c r="E7" s="24">
        <v>7</v>
      </c>
      <c r="F7" s="24">
        <v>78.599999999999994</v>
      </c>
      <c r="G7" s="6"/>
    </row>
    <row r="8" spans="1:7" ht="30" customHeight="1">
      <c r="A8" s="22" t="s">
        <v>11</v>
      </c>
      <c r="B8" s="32" t="s">
        <v>12</v>
      </c>
      <c r="C8" s="24">
        <v>1.5</v>
      </c>
      <c r="D8" s="24">
        <v>0.6</v>
      </c>
      <c r="E8" s="24">
        <v>10.3</v>
      </c>
      <c r="F8" s="24">
        <v>52.4</v>
      </c>
      <c r="G8" s="6"/>
    </row>
    <row r="9" spans="1:7" ht="23.25" customHeight="1">
      <c r="A9" s="22" t="s">
        <v>13</v>
      </c>
      <c r="B9" s="32" t="s">
        <v>14</v>
      </c>
      <c r="C9" s="24">
        <v>2.2999999999999998</v>
      </c>
      <c r="D9" s="24">
        <v>3</v>
      </c>
      <c r="E9" s="24">
        <v>0</v>
      </c>
      <c r="F9" s="24">
        <v>36.4</v>
      </c>
      <c r="G9" s="6"/>
    </row>
    <row r="10" spans="1:7" ht="15" customHeight="1">
      <c r="A10" s="15" t="s">
        <v>15</v>
      </c>
      <c r="B10" s="16">
        <v>330</v>
      </c>
      <c r="C10" s="10">
        <f>SUM(C6:C9)</f>
        <v>15.1</v>
      </c>
      <c r="D10" s="10">
        <f>SUM(D6:D9)</f>
        <v>10.8</v>
      </c>
      <c r="E10" s="10">
        <f>SUM(E6:E9)</f>
        <v>46.4</v>
      </c>
      <c r="F10" s="31">
        <f>SUM(F6:F9)</f>
        <v>342.8</v>
      </c>
      <c r="G10" s="10"/>
    </row>
    <row r="11" spans="1:7" ht="15" customHeight="1">
      <c r="A11" s="40" t="s">
        <v>16</v>
      </c>
      <c r="B11" s="41"/>
      <c r="C11" s="41"/>
      <c r="D11" s="41"/>
      <c r="E11" s="41"/>
      <c r="F11" s="41"/>
      <c r="G11" s="41"/>
    </row>
    <row r="12" spans="1:7" ht="42" customHeight="1">
      <c r="A12" s="28" t="s">
        <v>17</v>
      </c>
      <c r="B12" s="29">
        <v>180</v>
      </c>
      <c r="C12" s="24">
        <v>0.9</v>
      </c>
      <c r="D12" s="24">
        <v>0.2</v>
      </c>
      <c r="E12" s="24">
        <v>17.7</v>
      </c>
      <c r="F12" s="24">
        <v>75.099999999999994</v>
      </c>
      <c r="G12" s="6"/>
    </row>
    <row r="13" spans="1:7" ht="22.5" customHeight="1">
      <c r="A13" s="15" t="s">
        <v>18</v>
      </c>
      <c r="B13" s="16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>
      <c r="A14" s="40" t="s">
        <v>19</v>
      </c>
      <c r="B14" s="41"/>
      <c r="C14" s="41"/>
      <c r="D14" s="41"/>
      <c r="E14" s="41"/>
      <c r="F14" s="41"/>
      <c r="G14" s="41"/>
    </row>
    <row r="15" spans="1:7" ht="30.75" customHeight="1">
      <c r="A15" s="28" t="s">
        <v>20</v>
      </c>
      <c r="B15" s="29">
        <v>30</v>
      </c>
      <c r="C15" s="12">
        <v>0.4</v>
      </c>
      <c r="D15" s="12">
        <v>1.9</v>
      </c>
      <c r="E15" s="12">
        <v>2.5</v>
      </c>
      <c r="F15" s="12">
        <v>29.5</v>
      </c>
      <c r="G15" s="12"/>
    </row>
    <row r="16" spans="1:7" ht="36" customHeight="1">
      <c r="A16" s="28" t="s">
        <v>21</v>
      </c>
      <c r="B16" s="29">
        <v>150</v>
      </c>
      <c r="C16" s="24">
        <v>1</v>
      </c>
      <c r="D16" s="24">
        <v>2.9</v>
      </c>
      <c r="E16" s="24">
        <v>7</v>
      </c>
      <c r="F16" s="33">
        <v>58.9</v>
      </c>
      <c r="G16" s="6"/>
    </row>
    <row r="17" spans="1:7" ht="43.5" customHeight="1">
      <c r="A17" s="28" t="s">
        <v>22</v>
      </c>
      <c r="B17" s="29" t="s">
        <v>23</v>
      </c>
      <c r="C17" s="24">
        <v>16.899999999999999</v>
      </c>
      <c r="D17" s="24">
        <v>10.199999999999999</v>
      </c>
      <c r="E17" s="24">
        <v>14.2</v>
      </c>
      <c r="F17" s="24">
        <v>241.8</v>
      </c>
      <c r="G17" s="6"/>
    </row>
    <row r="18" spans="1:7" ht="33.75" customHeight="1">
      <c r="A18" s="28" t="s">
        <v>24</v>
      </c>
      <c r="B18" s="29">
        <v>150</v>
      </c>
      <c r="C18" s="24">
        <v>0.1</v>
      </c>
      <c r="D18" s="24">
        <v>0</v>
      </c>
      <c r="E18" s="24">
        <v>21.1</v>
      </c>
      <c r="F18" s="24">
        <v>84.8</v>
      </c>
      <c r="G18" s="6"/>
    </row>
    <row r="19" spans="1:7" ht="30" customHeight="1">
      <c r="A19" s="28" t="s">
        <v>25</v>
      </c>
      <c r="B19" s="29">
        <v>40</v>
      </c>
      <c r="C19" s="24">
        <v>2.6</v>
      </c>
      <c r="D19" s="24">
        <v>0.4</v>
      </c>
      <c r="E19" s="24">
        <v>17</v>
      </c>
      <c r="F19" s="24">
        <v>81.599999999999994</v>
      </c>
      <c r="G19" s="6"/>
    </row>
    <row r="20" spans="1:7" ht="15" customHeight="1">
      <c r="A20" s="28"/>
      <c r="B20" s="29"/>
      <c r="C20" s="24"/>
      <c r="D20" s="24"/>
      <c r="E20" s="24"/>
      <c r="F20" s="24"/>
      <c r="G20" s="6"/>
    </row>
    <row r="21" spans="1:7" ht="15" customHeight="1">
      <c r="A21" s="15" t="s">
        <v>26</v>
      </c>
      <c r="B21" s="16">
        <v>505</v>
      </c>
      <c r="C21" s="10">
        <v>21</v>
      </c>
      <c r="D21" s="10">
        <v>15.4</v>
      </c>
      <c r="E21" s="10">
        <v>61.8</v>
      </c>
      <c r="F21" s="34">
        <v>496.6</v>
      </c>
      <c r="G21" s="10"/>
    </row>
    <row r="22" spans="1:7" ht="15" customHeight="1">
      <c r="A22" s="40" t="s">
        <v>27</v>
      </c>
      <c r="B22" s="41"/>
      <c r="C22" s="41"/>
      <c r="D22" s="41"/>
      <c r="E22" s="41"/>
      <c r="F22" s="41"/>
      <c r="G22" s="41"/>
    </row>
    <row r="23" spans="1:7" ht="39.75" customHeight="1">
      <c r="A23" s="3" t="s">
        <v>28</v>
      </c>
      <c r="B23" s="29">
        <v>130</v>
      </c>
      <c r="C23" s="24">
        <v>11.7</v>
      </c>
      <c r="D23" s="24">
        <v>6.7</v>
      </c>
      <c r="E23" s="24">
        <v>27.5</v>
      </c>
      <c r="F23" s="24">
        <v>219.8</v>
      </c>
      <c r="G23" s="6"/>
    </row>
    <row r="24" spans="1:7" ht="22.5" customHeight="1">
      <c r="A24" s="3" t="s">
        <v>29</v>
      </c>
      <c r="B24" s="30">
        <v>50</v>
      </c>
      <c r="C24" s="24">
        <v>0.9</v>
      </c>
      <c r="D24" s="24">
        <v>1.8</v>
      </c>
      <c r="E24" s="24">
        <v>5.6</v>
      </c>
      <c r="F24" s="24">
        <v>43.7</v>
      </c>
      <c r="G24" s="6"/>
    </row>
    <row r="25" spans="1:7" ht="15" customHeight="1">
      <c r="A25" s="3" t="s">
        <v>30</v>
      </c>
      <c r="B25" s="29">
        <v>180</v>
      </c>
      <c r="C25" s="24">
        <v>5</v>
      </c>
      <c r="D25" s="24">
        <v>4.4000000000000004</v>
      </c>
      <c r="E25" s="24">
        <v>7</v>
      </c>
      <c r="F25" s="24">
        <v>92.5</v>
      </c>
      <c r="G25" s="6"/>
    </row>
    <row r="26" spans="1:7" ht="15" customHeight="1">
      <c r="A26" s="3" t="s">
        <v>31</v>
      </c>
      <c r="B26" s="29">
        <v>20</v>
      </c>
      <c r="C26" s="24">
        <v>1.5</v>
      </c>
      <c r="D26" s="24">
        <v>2</v>
      </c>
      <c r="E26" s="24">
        <v>14.9</v>
      </c>
      <c r="F26" s="24">
        <v>83.4</v>
      </c>
      <c r="G26" s="6"/>
    </row>
    <row r="27" spans="1:7" ht="22.5" customHeight="1">
      <c r="A27" s="22"/>
      <c r="B27" s="29"/>
      <c r="C27" s="24"/>
      <c r="D27" s="24"/>
      <c r="E27" s="24"/>
      <c r="F27" s="24"/>
      <c r="G27" s="6"/>
    </row>
    <row r="28" spans="1:7" ht="15" customHeight="1">
      <c r="A28" s="15" t="s">
        <v>32</v>
      </c>
      <c r="B28" s="16">
        <v>380</v>
      </c>
      <c r="C28" s="10">
        <f>SUM(C23:C27)</f>
        <v>19.100000000000001</v>
      </c>
      <c r="D28" s="10">
        <f>SUM(D23:D27)</f>
        <v>14.9</v>
      </c>
      <c r="E28" s="10">
        <f>SUM(E23:E27)</f>
        <v>55</v>
      </c>
      <c r="F28" s="10">
        <f>SUM(F23:F27)</f>
        <v>439.4</v>
      </c>
      <c r="G28" s="10"/>
    </row>
    <row r="29" spans="1:7" ht="15" customHeight="1">
      <c r="A29" s="42" t="s">
        <v>33</v>
      </c>
      <c r="B29" s="43"/>
      <c r="C29" s="17">
        <f>SUM(C28+C21+C13+C10)</f>
        <v>56.1</v>
      </c>
      <c r="D29" s="17">
        <f>SUM(D28+D21+D13+D10)</f>
        <v>41.3</v>
      </c>
      <c r="E29" s="17">
        <f>SUM(E28+E21+E13+E10)</f>
        <v>180.9</v>
      </c>
      <c r="F29" s="17">
        <f>SUM(F28+F21+F13+F10)</f>
        <v>1353.9</v>
      </c>
      <c r="G29" s="35"/>
    </row>
    <row r="30" spans="1:7" ht="15" customHeight="1">
      <c r="A30" s="44"/>
      <c r="B30" s="44"/>
    </row>
  </sheetData>
  <mergeCells count="12">
    <mergeCell ref="A14:G14"/>
    <mergeCell ref="A22:G22"/>
    <mergeCell ref="A29:B29"/>
    <mergeCell ref="A30:B30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70" zoomScaleNormal="17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49" t="s">
        <v>52</v>
      </c>
      <c r="B1" s="36"/>
      <c r="C1" s="36"/>
      <c r="D1" s="36"/>
      <c r="E1" s="36"/>
      <c r="F1" s="36"/>
      <c r="G1" s="36"/>
    </row>
    <row r="2" spans="1:7" ht="45" customHeight="1">
      <c r="A2" s="37" t="s">
        <v>34</v>
      </c>
      <c r="B2" s="36"/>
      <c r="C2" s="36"/>
      <c r="D2" s="36"/>
      <c r="E2" s="36"/>
      <c r="F2" s="36"/>
      <c r="G2" s="36"/>
    </row>
    <row r="3" spans="1:7" ht="24" customHeight="1">
      <c r="A3" s="45" t="s">
        <v>1</v>
      </c>
      <c r="B3" s="45" t="s">
        <v>2</v>
      </c>
      <c r="C3" s="38" t="s">
        <v>3</v>
      </c>
      <c r="D3" s="39"/>
      <c r="E3" s="39"/>
      <c r="F3" s="47" t="s">
        <v>4</v>
      </c>
      <c r="G3" s="26"/>
    </row>
    <row r="4" spans="1:7" ht="22.5" customHeight="1">
      <c r="A4" s="46"/>
      <c r="B4" s="46"/>
      <c r="C4" s="27" t="s">
        <v>5</v>
      </c>
      <c r="D4" s="27" t="s">
        <v>6</v>
      </c>
      <c r="E4" s="27" t="s">
        <v>7</v>
      </c>
      <c r="F4" s="48"/>
      <c r="G4" s="16"/>
    </row>
    <row r="5" spans="1:7" ht="15" customHeight="1">
      <c r="A5" s="40" t="s">
        <v>8</v>
      </c>
      <c r="B5" s="41"/>
      <c r="C5" s="41"/>
      <c r="D5" s="41"/>
      <c r="E5" s="41"/>
      <c r="F5" s="41"/>
      <c r="G5" s="41"/>
    </row>
    <row r="6" spans="1:7" ht="22.5" customHeight="1">
      <c r="A6" s="28" t="s">
        <v>35</v>
      </c>
      <c r="B6" s="29">
        <v>180</v>
      </c>
      <c r="C6" s="24">
        <v>8.3000000000000007</v>
      </c>
      <c r="D6" s="24">
        <v>4.2</v>
      </c>
      <c r="E6" s="24">
        <v>35.700000000000003</v>
      </c>
      <c r="F6" s="24">
        <v>213.4</v>
      </c>
      <c r="G6" s="6"/>
    </row>
    <row r="7" spans="1:7" ht="22.5" customHeight="1">
      <c r="A7" s="28" t="s">
        <v>36</v>
      </c>
      <c r="B7" s="29">
        <v>180</v>
      </c>
      <c r="C7" s="24">
        <v>5</v>
      </c>
      <c r="D7" s="24">
        <v>4.4000000000000004</v>
      </c>
      <c r="E7" s="24">
        <v>8.3000000000000007</v>
      </c>
      <c r="F7" s="24">
        <v>94.3</v>
      </c>
      <c r="G7" s="6"/>
    </row>
    <row r="8" spans="1:7" ht="27.75" customHeight="1">
      <c r="A8" s="28" t="s">
        <v>11</v>
      </c>
      <c r="B8" s="29">
        <v>30</v>
      </c>
      <c r="C8" s="24">
        <v>2.2999999999999998</v>
      </c>
      <c r="D8" s="24">
        <v>0.9</v>
      </c>
      <c r="E8" s="24">
        <v>15.4</v>
      </c>
      <c r="F8" s="24">
        <v>78.599999999999994</v>
      </c>
      <c r="G8" s="6"/>
    </row>
    <row r="9" spans="1:7" ht="15" customHeight="1">
      <c r="A9" s="28" t="s">
        <v>13</v>
      </c>
      <c r="B9" s="29">
        <v>10</v>
      </c>
      <c r="C9" s="24">
        <v>2.2999999999999998</v>
      </c>
      <c r="D9" s="24">
        <v>3</v>
      </c>
      <c r="E9" s="24">
        <v>0</v>
      </c>
      <c r="F9" s="24">
        <v>36.4</v>
      </c>
      <c r="G9" s="6"/>
    </row>
    <row r="10" spans="1:7" ht="15" customHeight="1">
      <c r="A10" s="15" t="s">
        <v>15</v>
      </c>
      <c r="B10" s="16">
        <v>400</v>
      </c>
      <c r="C10" s="10">
        <f>SUM(C6:C9)</f>
        <v>17.899999999999999</v>
      </c>
      <c r="D10" s="10">
        <f>SUM(D6:D9)</f>
        <v>12.5</v>
      </c>
      <c r="E10" s="10">
        <f>SUM(E6:E9)</f>
        <v>59.4</v>
      </c>
      <c r="F10" s="10">
        <f>SUM(F6:F9)</f>
        <v>422.7</v>
      </c>
      <c r="G10" s="10"/>
    </row>
    <row r="11" spans="1:7" ht="15" customHeight="1">
      <c r="A11" s="40" t="s">
        <v>16</v>
      </c>
      <c r="B11" s="41"/>
      <c r="C11" s="41"/>
      <c r="D11" s="41"/>
      <c r="E11" s="41"/>
      <c r="F11" s="41"/>
      <c r="G11" s="41"/>
    </row>
    <row r="12" spans="1:7" ht="33.75" customHeight="1">
      <c r="A12" s="28" t="s">
        <v>17</v>
      </c>
      <c r="B12" s="29">
        <v>180</v>
      </c>
      <c r="C12" s="24">
        <v>0.9</v>
      </c>
      <c r="D12" s="24">
        <v>0.2</v>
      </c>
      <c r="E12" s="24">
        <v>17.7</v>
      </c>
      <c r="F12" s="24">
        <v>75.099999999999994</v>
      </c>
      <c r="G12" s="6"/>
    </row>
    <row r="13" spans="1:7" ht="15" customHeight="1">
      <c r="A13" s="15" t="s">
        <v>18</v>
      </c>
      <c r="B13" s="16"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>
      <c r="A14" s="40" t="s">
        <v>19</v>
      </c>
      <c r="B14" s="41"/>
      <c r="C14" s="41"/>
      <c r="D14" s="41"/>
      <c r="E14" s="41"/>
      <c r="F14" s="41"/>
      <c r="G14" s="41"/>
    </row>
    <row r="15" spans="1:7" ht="30" customHeight="1">
      <c r="A15" s="28" t="s">
        <v>20</v>
      </c>
      <c r="B15" s="29">
        <v>50</v>
      </c>
      <c r="C15" s="12">
        <v>0.7</v>
      </c>
      <c r="D15" s="12">
        <v>2.9</v>
      </c>
      <c r="E15" s="12">
        <v>4.0999999999999996</v>
      </c>
      <c r="F15" s="12">
        <v>45.6</v>
      </c>
      <c r="G15" s="12"/>
    </row>
    <row r="16" spans="1:7" ht="36.75" customHeight="1">
      <c r="A16" s="28" t="s">
        <v>37</v>
      </c>
      <c r="B16" s="30">
        <v>180</v>
      </c>
      <c r="C16" s="24">
        <v>1.4</v>
      </c>
      <c r="D16" s="24">
        <v>3.6</v>
      </c>
      <c r="E16" s="24">
        <v>8.8000000000000007</v>
      </c>
      <c r="F16" s="24">
        <v>74.3</v>
      </c>
      <c r="G16" s="6"/>
    </row>
    <row r="17" spans="1:7" ht="22.5" customHeight="1">
      <c r="A17" s="28" t="s">
        <v>38</v>
      </c>
      <c r="B17" s="29" t="s">
        <v>39</v>
      </c>
      <c r="C17" s="24">
        <v>19.600000000000001</v>
      </c>
      <c r="D17" s="24">
        <v>11.4</v>
      </c>
      <c r="E17" s="24">
        <v>16.899999999999999</v>
      </c>
      <c r="F17" s="24">
        <v>276.5</v>
      </c>
      <c r="G17" s="6"/>
    </row>
    <row r="18" spans="1:7" ht="22.5" customHeight="1">
      <c r="A18" s="28" t="s">
        <v>40</v>
      </c>
      <c r="B18" s="29">
        <v>180</v>
      </c>
      <c r="C18" s="24">
        <v>0.1</v>
      </c>
      <c r="D18" s="24">
        <v>0</v>
      </c>
      <c r="E18" s="24">
        <v>25.7</v>
      </c>
      <c r="F18" s="24">
        <v>102.6</v>
      </c>
      <c r="G18" s="6"/>
    </row>
    <row r="19" spans="1:7" ht="27" customHeight="1">
      <c r="A19" s="28" t="s">
        <v>25</v>
      </c>
      <c r="B19" s="29">
        <v>50</v>
      </c>
      <c r="C19" s="24">
        <v>3.3</v>
      </c>
      <c r="D19" s="24">
        <v>0.4</v>
      </c>
      <c r="E19" s="24">
        <v>21.2</v>
      </c>
      <c r="F19" s="24">
        <v>102</v>
      </c>
      <c r="G19" s="6"/>
    </row>
    <row r="20" spans="1:7" ht="15" customHeight="1">
      <c r="A20" s="28" t="s">
        <v>41</v>
      </c>
      <c r="B20" s="29">
        <v>20</v>
      </c>
      <c r="C20" s="24">
        <v>1.5</v>
      </c>
      <c r="D20" s="24">
        <v>0.1</v>
      </c>
      <c r="E20" s="24">
        <v>10</v>
      </c>
      <c r="F20" s="24">
        <v>47.4</v>
      </c>
      <c r="G20" s="6"/>
    </row>
    <row r="21" spans="1:7" ht="15" customHeight="1">
      <c r="A21" s="15" t="s">
        <v>26</v>
      </c>
      <c r="B21" s="16">
        <v>635</v>
      </c>
      <c r="C21" s="31">
        <v>26.6</v>
      </c>
      <c r="D21" s="31">
        <v>18.399999999999999</v>
      </c>
      <c r="E21" s="31">
        <v>86.7</v>
      </c>
      <c r="F21" s="31">
        <v>648.4</v>
      </c>
      <c r="G21" s="10"/>
    </row>
    <row r="22" spans="1:7" ht="15" customHeight="1">
      <c r="A22" s="40" t="s">
        <v>27</v>
      </c>
      <c r="B22" s="41"/>
      <c r="C22" s="41"/>
      <c r="D22" s="41"/>
      <c r="E22" s="41"/>
      <c r="F22" s="41"/>
      <c r="G22" s="41"/>
    </row>
    <row r="23" spans="1:7" ht="22.5" customHeight="1">
      <c r="A23" s="3" t="s">
        <v>28</v>
      </c>
      <c r="B23" s="4">
        <v>150</v>
      </c>
      <c r="C23" s="5">
        <v>13.5</v>
      </c>
      <c r="D23" s="5">
        <v>7.9</v>
      </c>
      <c r="E23" s="5">
        <v>31.7</v>
      </c>
      <c r="F23" s="5">
        <v>254.4</v>
      </c>
      <c r="G23" s="6"/>
    </row>
    <row r="24" spans="1:7" ht="22.5" customHeight="1">
      <c r="A24" s="3" t="s">
        <v>29</v>
      </c>
      <c r="B24" s="4">
        <v>50</v>
      </c>
      <c r="C24" s="5">
        <v>0.9</v>
      </c>
      <c r="D24" s="5">
        <v>1.8</v>
      </c>
      <c r="E24" s="5">
        <v>5.6</v>
      </c>
      <c r="F24" s="5">
        <v>43.7</v>
      </c>
      <c r="G24" s="6"/>
    </row>
    <row r="25" spans="1:7" ht="18" customHeight="1">
      <c r="A25" s="3" t="s">
        <v>30</v>
      </c>
      <c r="B25" s="4">
        <v>200</v>
      </c>
      <c r="C25" s="5">
        <v>5.6</v>
      </c>
      <c r="D25" s="5">
        <v>4.9000000000000004</v>
      </c>
      <c r="E25" s="5">
        <v>7.8</v>
      </c>
      <c r="F25" s="5">
        <v>102.8</v>
      </c>
      <c r="G25" s="6"/>
    </row>
    <row r="26" spans="1:7" ht="15" customHeight="1">
      <c r="A26" s="3" t="s">
        <v>31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6"/>
    </row>
    <row r="27" spans="1:7" ht="9" customHeight="1">
      <c r="A27" s="28"/>
      <c r="B27" s="29"/>
      <c r="C27" s="24"/>
      <c r="D27" s="24"/>
      <c r="E27" s="24"/>
      <c r="F27" s="24"/>
      <c r="G27" s="6"/>
    </row>
    <row r="28" spans="1:7" ht="15" customHeight="1">
      <c r="A28" s="15" t="s">
        <v>32</v>
      </c>
      <c r="B28" s="16">
        <v>450</v>
      </c>
      <c r="C28" s="10">
        <v>24.1</v>
      </c>
      <c r="D28" s="10">
        <v>18.5</v>
      </c>
      <c r="E28" s="10">
        <v>74</v>
      </c>
      <c r="F28" s="10">
        <v>568.20000000000005</v>
      </c>
      <c r="G28" s="10"/>
    </row>
    <row r="29" spans="1:7" ht="15" customHeight="1">
      <c r="A29" s="42" t="s">
        <v>33</v>
      </c>
      <c r="B29" s="43"/>
      <c r="C29" s="17">
        <f>SUM(C28+C21+C13+C10)</f>
        <v>69.5</v>
      </c>
      <c r="D29" s="17">
        <f>SUM(D28+D21+D13+D10)</f>
        <v>49.6</v>
      </c>
      <c r="E29" s="17">
        <f>SUM(E28+E21+E13+E10)</f>
        <v>237.8</v>
      </c>
      <c r="F29" s="17">
        <f>SUM(F28+F21+F13+F10)</f>
        <v>1714.4</v>
      </c>
      <c r="G29" s="17"/>
    </row>
  </sheetData>
  <mergeCells count="11">
    <mergeCell ref="A14:G14"/>
    <mergeCell ref="A22:G22"/>
    <mergeCell ref="A29:B29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70" zoomScaleNormal="17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49" t="s">
        <v>52</v>
      </c>
      <c r="B1" s="36"/>
      <c r="C1" s="36"/>
      <c r="D1" s="36"/>
      <c r="E1" s="36"/>
      <c r="F1" s="36"/>
      <c r="G1" s="36"/>
    </row>
    <row r="2" spans="1:7" ht="45" customHeight="1">
      <c r="A2" s="37" t="s">
        <v>42</v>
      </c>
      <c r="B2" s="36"/>
      <c r="C2" s="36"/>
      <c r="D2" s="36"/>
      <c r="E2" s="36"/>
      <c r="F2" s="36"/>
      <c r="G2" s="36"/>
    </row>
    <row r="3" spans="1:7" ht="24" customHeight="1">
      <c r="A3" s="54" t="s">
        <v>1</v>
      </c>
      <c r="B3" s="54" t="s">
        <v>2</v>
      </c>
      <c r="C3" s="50" t="s">
        <v>3</v>
      </c>
      <c r="D3" s="51"/>
      <c r="E3" s="51"/>
      <c r="F3" s="54" t="s">
        <v>4</v>
      </c>
      <c r="G3" s="2"/>
    </row>
    <row r="4" spans="1:7" ht="22.5" customHeight="1">
      <c r="A4" s="55"/>
      <c r="B4" s="55"/>
      <c r="C4" s="1" t="s">
        <v>5</v>
      </c>
      <c r="D4" s="1" t="s">
        <v>6</v>
      </c>
      <c r="E4" s="1" t="s">
        <v>7</v>
      </c>
      <c r="F4" s="55"/>
      <c r="G4" s="2"/>
    </row>
    <row r="5" spans="1:7" ht="11.1" customHeight="1">
      <c r="A5" s="40" t="s">
        <v>8</v>
      </c>
      <c r="B5" s="41"/>
      <c r="C5" s="41"/>
      <c r="D5" s="41"/>
      <c r="E5" s="41"/>
      <c r="F5" s="41"/>
      <c r="G5" s="41"/>
    </row>
    <row r="6" spans="1:7" ht="15" customHeight="1">
      <c r="A6" s="3" t="s">
        <v>35</v>
      </c>
      <c r="B6" s="4">
        <v>180</v>
      </c>
      <c r="C6" s="5">
        <v>8.3000000000000007</v>
      </c>
      <c r="D6" s="5">
        <v>4.2</v>
      </c>
      <c r="E6" s="5">
        <v>35.700000000000003</v>
      </c>
      <c r="F6" s="5">
        <v>213.4</v>
      </c>
      <c r="G6" s="6"/>
    </row>
    <row r="7" spans="1:7" ht="14.1" customHeight="1">
      <c r="A7" s="3" t="s">
        <v>36</v>
      </c>
      <c r="B7" s="4">
        <v>180</v>
      </c>
      <c r="C7" s="5">
        <v>5</v>
      </c>
      <c r="D7" s="5">
        <v>4.4000000000000004</v>
      </c>
      <c r="E7" s="5">
        <v>8.3000000000000007</v>
      </c>
      <c r="F7" s="5">
        <v>94.3</v>
      </c>
      <c r="G7" s="6"/>
    </row>
    <row r="8" spans="1:7" ht="12" customHeight="1">
      <c r="A8" s="3" t="s">
        <v>11</v>
      </c>
      <c r="B8" s="4">
        <v>30</v>
      </c>
      <c r="C8" s="5">
        <v>2.2999999999999998</v>
      </c>
      <c r="D8" s="5">
        <v>0.9</v>
      </c>
      <c r="E8" s="5">
        <v>15.4</v>
      </c>
      <c r="F8" s="5">
        <v>78.599999999999994</v>
      </c>
      <c r="G8" s="7"/>
    </row>
    <row r="9" spans="1:7" ht="12" customHeight="1">
      <c r="A9" s="3" t="s">
        <v>13</v>
      </c>
      <c r="B9" s="4">
        <v>10</v>
      </c>
      <c r="C9" s="5">
        <v>2.2999999999999998</v>
      </c>
      <c r="D9" s="5">
        <v>3</v>
      </c>
      <c r="E9" s="5">
        <v>0</v>
      </c>
      <c r="F9" s="5">
        <v>36.4</v>
      </c>
      <c r="G9" s="7"/>
    </row>
    <row r="10" spans="1:7" ht="15" customHeight="1">
      <c r="A10" s="8" t="s">
        <v>15</v>
      </c>
      <c r="B10" s="2">
        <v>400</v>
      </c>
      <c r="C10" s="9">
        <f t="shared" ref="C10:F10" si="0">SUM(C6:C9)</f>
        <v>17.899999999999999</v>
      </c>
      <c r="D10" s="9">
        <f t="shared" si="0"/>
        <v>12.5</v>
      </c>
      <c r="E10" s="9">
        <f t="shared" si="0"/>
        <v>59.4</v>
      </c>
      <c r="F10" s="9">
        <f t="shared" si="0"/>
        <v>422.7</v>
      </c>
      <c r="G10" s="9"/>
    </row>
    <row r="11" spans="1:7" ht="15" customHeight="1">
      <c r="A11" s="52" t="s">
        <v>16</v>
      </c>
      <c r="B11" s="53"/>
      <c r="C11" s="53"/>
      <c r="D11" s="53"/>
      <c r="E11" s="53"/>
      <c r="F11" s="53"/>
      <c r="G11" s="53"/>
    </row>
    <row r="12" spans="1:7" ht="17.100000000000001" customHeight="1">
      <c r="A12" s="3" t="s">
        <v>17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7"/>
    </row>
    <row r="13" spans="1:7" ht="12.95" customHeight="1">
      <c r="A13" s="8" t="s">
        <v>18</v>
      </c>
      <c r="B13" s="2">
        <v>180</v>
      </c>
      <c r="C13" s="9">
        <f t="shared" ref="C13:F13" si="1">SUM(C12)</f>
        <v>0.9</v>
      </c>
      <c r="D13" s="9">
        <f t="shared" si="1"/>
        <v>0.2</v>
      </c>
      <c r="E13" s="9">
        <f t="shared" si="1"/>
        <v>17.7</v>
      </c>
      <c r="F13" s="9">
        <f t="shared" si="1"/>
        <v>75.099999999999994</v>
      </c>
      <c r="G13" s="10"/>
    </row>
    <row r="14" spans="1:7" ht="11.1" customHeight="1">
      <c r="A14" s="40" t="s">
        <v>19</v>
      </c>
      <c r="B14" s="41"/>
      <c r="C14" s="41"/>
      <c r="D14" s="41"/>
      <c r="E14" s="41"/>
      <c r="F14" s="41"/>
      <c r="G14" s="41"/>
    </row>
    <row r="15" spans="1:7" ht="18.95" customHeight="1">
      <c r="A15" s="3" t="s">
        <v>20</v>
      </c>
      <c r="B15" s="4">
        <v>50</v>
      </c>
      <c r="C15" s="11">
        <v>0.7</v>
      </c>
      <c r="D15" s="11">
        <v>2.9</v>
      </c>
      <c r="E15" s="11">
        <v>4.0999999999999996</v>
      </c>
      <c r="F15" s="11">
        <v>45.6</v>
      </c>
      <c r="G15" s="12"/>
    </row>
    <row r="16" spans="1:7" ht="18" customHeight="1">
      <c r="A16" s="3" t="s">
        <v>37</v>
      </c>
      <c r="B16" s="13">
        <v>180</v>
      </c>
      <c r="C16" s="5">
        <v>1.4</v>
      </c>
      <c r="D16" s="5">
        <v>3.6</v>
      </c>
      <c r="E16" s="5">
        <v>8.8000000000000007</v>
      </c>
      <c r="F16" s="5">
        <v>74.3</v>
      </c>
      <c r="G16" s="6"/>
    </row>
    <row r="17" spans="1:7" ht="18.95" customHeight="1">
      <c r="A17" s="3" t="s">
        <v>38</v>
      </c>
      <c r="B17" s="4" t="s">
        <v>39</v>
      </c>
      <c r="C17" s="5">
        <v>19.600000000000001</v>
      </c>
      <c r="D17" s="5">
        <v>11.4</v>
      </c>
      <c r="E17" s="5">
        <v>16.899999999999999</v>
      </c>
      <c r="F17" s="5">
        <v>276.5</v>
      </c>
      <c r="G17" s="6"/>
    </row>
    <row r="18" spans="1:7" ht="20.100000000000001" customHeight="1">
      <c r="A18" s="3" t="s">
        <v>40</v>
      </c>
      <c r="B18" s="4">
        <v>180</v>
      </c>
      <c r="C18" s="5">
        <v>0.1</v>
      </c>
      <c r="D18" s="5">
        <v>0</v>
      </c>
      <c r="E18" s="5">
        <v>25.7</v>
      </c>
      <c r="F18" s="5">
        <v>102.6</v>
      </c>
      <c r="G18" s="6"/>
    </row>
    <row r="19" spans="1:7" ht="15" customHeight="1">
      <c r="A19" s="3" t="s">
        <v>43</v>
      </c>
      <c r="B19" s="4">
        <v>50</v>
      </c>
      <c r="C19" s="5">
        <v>3.3</v>
      </c>
      <c r="D19" s="5">
        <v>0.4</v>
      </c>
      <c r="E19" s="5">
        <v>21.2</v>
      </c>
      <c r="F19" s="5">
        <v>102</v>
      </c>
      <c r="G19" s="6"/>
    </row>
    <row r="20" spans="1:7" ht="12.95" customHeight="1">
      <c r="A20" s="3" t="s">
        <v>41</v>
      </c>
      <c r="B20" s="4">
        <v>20</v>
      </c>
      <c r="C20" s="5">
        <v>1.5</v>
      </c>
      <c r="D20" s="5">
        <v>0.1</v>
      </c>
      <c r="E20" s="5">
        <v>10</v>
      </c>
      <c r="F20" s="5">
        <v>47.4</v>
      </c>
      <c r="G20" s="6"/>
    </row>
    <row r="21" spans="1:7" ht="15" customHeight="1">
      <c r="A21" s="8" t="s">
        <v>26</v>
      </c>
      <c r="B21" s="2">
        <v>635</v>
      </c>
      <c r="C21" s="14">
        <v>26.6</v>
      </c>
      <c r="D21" s="14">
        <v>18.399999999999999</v>
      </c>
      <c r="E21" s="14">
        <v>86.7</v>
      </c>
      <c r="F21" s="14">
        <v>648.4</v>
      </c>
      <c r="G21" s="10"/>
    </row>
    <row r="22" spans="1:7" ht="15" customHeight="1">
      <c r="A22" s="40" t="s">
        <v>27</v>
      </c>
      <c r="B22" s="41"/>
      <c r="C22" s="41"/>
      <c r="D22" s="41"/>
      <c r="E22" s="41"/>
      <c r="F22" s="41"/>
      <c r="G22" s="41"/>
    </row>
    <row r="23" spans="1:7" ht="15" customHeight="1">
      <c r="A23" s="3" t="s">
        <v>28</v>
      </c>
      <c r="B23" s="4">
        <v>150</v>
      </c>
      <c r="C23" s="5">
        <v>13.5</v>
      </c>
      <c r="D23" s="5">
        <v>7.9</v>
      </c>
      <c r="E23" s="5">
        <v>31.7</v>
      </c>
      <c r="F23" s="5">
        <v>254.4</v>
      </c>
      <c r="G23" s="7"/>
    </row>
    <row r="24" spans="1:7" ht="14.1" customHeight="1">
      <c r="A24" s="3" t="s">
        <v>29</v>
      </c>
      <c r="B24" s="4">
        <v>50</v>
      </c>
      <c r="C24" s="5">
        <v>0.9</v>
      </c>
      <c r="D24" s="5">
        <v>1.8</v>
      </c>
      <c r="E24" s="5">
        <v>5.6</v>
      </c>
      <c r="F24" s="5">
        <v>43.7</v>
      </c>
      <c r="G24" s="7"/>
    </row>
    <row r="25" spans="1:7" ht="23.1" customHeight="1">
      <c r="A25" s="3" t="s">
        <v>44</v>
      </c>
      <c r="B25" s="4">
        <v>200</v>
      </c>
      <c r="C25" s="5">
        <v>5.6</v>
      </c>
      <c r="D25" s="5">
        <v>4.9000000000000004</v>
      </c>
      <c r="E25" s="5">
        <v>7.8</v>
      </c>
      <c r="F25" s="5">
        <v>102.8</v>
      </c>
      <c r="G25" s="7"/>
    </row>
    <row r="26" spans="1:7" ht="15" customHeight="1">
      <c r="A26" s="3" t="s">
        <v>31</v>
      </c>
      <c r="B26" s="4">
        <v>50</v>
      </c>
      <c r="C26" s="5">
        <v>4.0999999999999996</v>
      </c>
      <c r="D26" s="5">
        <v>3.9</v>
      </c>
      <c r="E26" s="5">
        <v>28.9</v>
      </c>
      <c r="F26" s="5">
        <v>167.3</v>
      </c>
      <c r="G26" s="7"/>
    </row>
    <row r="27" spans="1:7" ht="9.9499999999999993" customHeight="1">
      <c r="A27" s="15" t="s">
        <v>32</v>
      </c>
      <c r="B27" s="16">
        <v>450</v>
      </c>
      <c r="C27" s="10">
        <v>24.1</v>
      </c>
      <c r="D27" s="10">
        <v>18.5</v>
      </c>
      <c r="E27" s="10">
        <v>74</v>
      </c>
      <c r="F27" s="10">
        <v>568.20000000000005</v>
      </c>
      <c r="G27" s="7"/>
    </row>
    <row r="28" spans="1:7" ht="15" customHeight="1">
      <c r="A28" s="15" t="s">
        <v>45</v>
      </c>
      <c r="B28" s="16"/>
      <c r="C28" s="10"/>
      <c r="D28" s="10"/>
      <c r="E28" s="10"/>
      <c r="F28" s="10"/>
      <c r="G28" s="10"/>
    </row>
    <row r="29" spans="1:7" ht="15" customHeight="1">
      <c r="A29" s="3" t="s">
        <v>31</v>
      </c>
      <c r="B29" s="4">
        <v>50</v>
      </c>
      <c r="C29" s="5">
        <v>4.0999999999999996</v>
      </c>
      <c r="D29" s="5">
        <v>3.9</v>
      </c>
      <c r="E29" s="5">
        <v>28.9</v>
      </c>
      <c r="F29" s="5">
        <v>167.3</v>
      </c>
      <c r="G29" s="17"/>
    </row>
    <row r="30" spans="1:7" ht="15" customHeight="1">
      <c r="A30" s="18" t="s">
        <v>46</v>
      </c>
      <c r="B30" s="19" t="s">
        <v>47</v>
      </c>
      <c r="C30" s="5">
        <v>0.1</v>
      </c>
      <c r="D30" s="5">
        <v>0</v>
      </c>
      <c r="E30" s="5">
        <v>9.8000000000000007</v>
      </c>
      <c r="F30" s="5">
        <v>39.4</v>
      </c>
      <c r="G30" s="17"/>
    </row>
    <row r="31" spans="1:7" ht="15" customHeight="1">
      <c r="A31" s="20" t="s">
        <v>48</v>
      </c>
      <c r="B31" s="21"/>
      <c r="C31" s="17"/>
      <c r="D31" s="17"/>
      <c r="E31" s="17"/>
      <c r="F31" s="17"/>
      <c r="G31" s="17"/>
    </row>
    <row r="32" spans="1:7" ht="15" customHeight="1">
      <c r="A32" s="3" t="s">
        <v>28</v>
      </c>
      <c r="B32" s="4">
        <v>150</v>
      </c>
      <c r="C32" s="5">
        <v>13.5</v>
      </c>
      <c r="D32" s="5">
        <v>7.9</v>
      </c>
      <c r="E32" s="5">
        <v>31.7</v>
      </c>
      <c r="F32" s="5">
        <v>254.4</v>
      </c>
      <c r="G32" s="17"/>
    </row>
    <row r="33" spans="1:7" ht="18" customHeight="1">
      <c r="A33" s="18" t="s">
        <v>49</v>
      </c>
      <c r="B33" s="19">
        <v>200</v>
      </c>
      <c r="C33" s="5">
        <v>0.7</v>
      </c>
      <c r="D33" s="5">
        <v>0.3</v>
      </c>
      <c r="E33" s="5">
        <v>20.100000000000001</v>
      </c>
      <c r="F33" s="5">
        <v>98.1</v>
      </c>
      <c r="G33" s="17"/>
    </row>
    <row r="34" spans="1:7" ht="11.1" customHeight="1">
      <c r="A34" s="22" t="s">
        <v>41</v>
      </c>
      <c r="B34" s="23">
        <v>40</v>
      </c>
      <c r="C34" s="24">
        <v>3.1</v>
      </c>
      <c r="D34" s="24">
        <v>0.2</v>
      </c>
      <c r="E34" s="24">
        <v>20.100000000000001</v>
      </c>
      <c r="F34" s="24">
        <v>94.7</v>
      </c>
      <c r="G34" s="17"/>
    </row>
    <row r="35" spans="1:7" ht="11.1" customHeight="1">
      <c r="A35" s="20" t="s">
        <v>50</v>
      </c>
      <c r="B35" s="21"/>
      <c r="C35" s="17"/>
      <c r="D35" s="17"/>
      <c r="E35" s="17"/>
      <c r="F35" s="17"/>
      <c r="G35" s="17"/>
    </row>
    <row r="36" spans="1:7" ht="11.1" customHeight="1">
      <c r="A36" s="18" t="s">
        <v>30</v>
      </c>
      <c r="B36" s="23">
        <v>180</v>
      </c>
      <c r="C36" s="24">
        <v>5.0999999999999996</v>
      </c>
      <c r="D36" s="24">
        <v>4.4000000000000004</v>
      </c>
      <c r="E36" s="24">
        <v>36708</v>
      </c>
      <c r="F36" s="24">
        <v>92.5</v>
      </c>
      <c r="G36" s="17"/>
    </row>
    <row r="37" spans="1:7" ht="6.95" customHeight="1">
      <c r="A37" s="20"/>
      <c r="B37" s="21"/>
      <c r="C37" s="17"/>
      <c r="D37" s="17"/>
      <c r="E37" s="17"/>
      <c r="F37" s="17"/>
      <c r="G37" s="17"/>
    </row>
    <row r="38" spans="1:7" ht="15" customHeight="1">
      <c r="A38" s="42" t="s">
        <v>33</v>
      </c>
      <c r="B38" s="43"/>
      <c r="C38" s="25">
        <v>86.8</v>
      </c>
      <c r="D38" s="25">
        <v>61.7</v>
      </c>
      <c r="E38" s="25">
        <v>284.2</v>
      </c>
      <c r="F38" s="25">
        <v>2103.9</v>
      </c>
      <c r="G38" s="17"/>
    </row>
  </sheetData>
  <mergeCells count="11">
    <mergeCell ref="A14:G14"/>
    <mergeCell ref="A22:G22"/>
    <mergeCell ref="A38:B38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</vt:lpstr>
      <vt:lpstr>3-7 ЛЕТ </vt:lpstr>
      <vt:lpstr>3-7 ЛЕТ  (24)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889D2AB4A27745A19C60E172F7994C19_13</vt:lpwstr>
  </property>
  <property fmtid="{D5CDD505-2E9C-101B-9397-08002B2CF9AE}" pid="3" name="KSOProductBuildVer">
    <vt:lpwstr>1049-12.2.0.20782</vt:lpwstr>
  </property>
</Properties>
</file>