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035" windowHeight="7485" activeTab="2"/>
  </bookViews>
  <sheets>
    <sheet name="1-3 ГОДА" sheetId="1" r:id="rId1"/>
    <sheet name="3-7 ЛЕТ " sheetId="2" r:id="rId2"/>
    <sheet name="3-7 ЛЕТ  (24)" sheetId="4" r:id="rId3"/>
    <sheet name="Лист3" sheetId="3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" l="1"/>
  <c r="C21" i="4"/>
  <c r="F13" i="4"/>
  <c r="E13" i="4"/>
  <c r="D13" i="4"/>
  <c r="C13" i="4"/>
  <c r="F10" i="4"/>
  <c r="E10" i="4"/>
  <c r="D10" i="4"/>
  <c r="C10" i="4"/>
  <c r="E28" i="2"/>
  <c r="D28" i="2"/>
  <c r="C28" i="2"/>
  <c r="F27" i="2"/>
  <c r="E27" i="2"/>
  <c r="D27" i="2"/>
  <c r="C27" i="2"/>
  <c r="D21" i="2"/>
  <c r="C21" i="2"/>
  <c r="F13" i="2"/>
  <c r="E13" i="2"/>
  <c r="D13" i="2"/>
  <c r="C13" i="2"/>
  <c r="F10" i="2"/>
  <c r="E10" i="2"/>
  <c r="D10" i="2"/>
  <c r="C10" i="2"/>
  <c r="F29" i="1"/>
  <c r="D29" i="1"/>
  <c r="C29" i="1"/>
  <c r="F28" i="1"/>
  <c r="E28" i="1"/>
  <c r="D28" i="1"/>
  <c r="C28" i="1"/>
  <c r="F13" i="1"/>
  <c r="E13" i="1"/>
  <c r="D13" i="1"/>
  <c r="C13" i="1"/>
  <c r="F10" i="1"/>
  <c r="E10" i="1"/>
  <c r="D10" i="1"/>
  <c r="C10" i="1"/>
</calcChain>
</file>

<file path=xl/sharedStrings.xml><?xml version="1.0" encoding="utf-8"?>
<sst xmlns="http://schemas.openxmlformats.org/spreadsheetml/2006/main" count="112" uniqueCount="56">
  <si>
    <t xml:space="preserve">МОУ детский сад № 310 меню ( соленые овощи) для детей  дошкольного возраста  от 1-3 лет, 12 часового режима функционирования 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</si>
  <si>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</si>
  <si>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</si>
  <si>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</si>
  <si>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</si>
  <si>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</si>
  <si>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</si>
  <si>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</si>
  <si>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</si>
  <si>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ЖИДКАЯ (МАННАЯ) №185</t>
  </si>
  <si>
    <t>ЧАЙ С ЛИМОНОМ №393</t>
  </si>
  <si>
    <t>БАТОН</t>
  </si>
  <si>
    <t>СЫР (ПОРЦИЯМИ)</t>
  </si>
  <si>
    <t>ИТОГО ЗА ЗАВТРАК</t>
  </si>
  <si>
    <t>II Завтрак</t>
  </si>
  <si>
    <t>ФРУКТЫ СВЕЖИЕ (АПЕЛЬСИН)</t>
  </si>
  <si>
    <t>ИТОГО ЗА 2-й ЗАВТРАК</t>
  </si>
  <si>
    <t>Обед</t>
  </si>
  <si>
    <t>ОГУРЕЦ СОЛЕНЫЙ</t>
  </si>
  <si>
    <t>СУП С МАКАРОННЫМИ ИЗДЕЛИЯМИ НА М/К №85</t>
  </si>
  <si>
    <t>150/15</t>
  </si>
  <si>
    <t>ГОЛУБЦЫ ЛЕНИВЫЕ №298</t>
  </si>
  <si>
    <t>120/15</t>
  </si>
  <si>
    <t>КОМПОТ ИЗ СУШЕНЫХ ФРУКТОВ №376</t>
  </si>
  <si>
    <t>ХЛЕБ РЖАНОЙ</t>
  </si>
  <si>
    <t xml:space="preserve">ХЛЕБ ПШЕНИЧНЫЙ </t>
  </si>
  <si>
    <t>ИТОГО ЗА ОБЕД</t>
  </si>
  <si>
    <t>Полдник</t>
  </si>
  <si>
    <t>РЫБА, ЗАПЕЧЕННАЯ В ОМЛЕТЕ №249</t>
  </si>
  <si>
    <t xml:space="preserve">ЗАПЕКАНКА ИЗ ТВОРОГА С МОРКОВЬЮ  № 321 </t>
  </si>
  <si>
    <t>150/7/3</t>
  </si>
  <si>
    <t>ХЛЕБ ПШЕНИЧНЫЙ</t>
  </si>
  <si>
    <t>БУЛОЧКА ВАНИЛЬНАЯ №467</t>
  </si>
  <si>
    <t>ИТОГО ЗА ПОЛДНИК</t>
  </si>
  <si>
    <t>Всего за день:</t>
  </si>
  <si>
    <t xml:space="preserve">МОУ детский сад № 310 меню ( соленые овощи) для детей  дошкольного возраста  от 3-7 лет, 12 часового режима функционирования </t>
  </si>
  <si>
    <t>СУП С МАКАРОННЫМИ ИЗДЕЛИЯМИ НА М/К</t>
  </si>
  <si>
    <t>200/20/10</t>
  </si>
  <si>
    <t>140/50</t>
  </si>
  <si>
    <t>ХЛЕБ ПЕКЛЕВАНЫЙ</t>
  </si>
  <si>
    <t>ЗАПЕКАНКА ИЗ ТВОРОГА С МОРКОВЬЮ  С МОЛОЧНЫМ СОУСОМ</t>
  </si>
  <si>
    <t>180/10/7</t>
  </si>
  <si>
    <t>БУЛОЧКА ВАНИЛЬНАЯ</t>
  </si>
  <si>
    <t xml:space="preserve">МОУ детский сад № 310 меню ( соленые овощи) для детей  дошкольного возраста  от 3-7 лет, 24 часового режима функционирования </t>
  </si>
  <si>
    <t>ЧАЙ С ЛИМОНОМ</t>
  </si>
  <si>
    <t>ФРУКТЫ СВЕЖИЕ 9АПЕЛЬСИН)</t>
  </si>
  <si>
    <t>СУП С МАКАРАННЫМИ ИЗДЕЛИЯМИНА М/К БУЛЬОНЕ</t>
  </si>
  <si>
    <t>ХЛЕБ ПЕКЛЕВАННЫЙ</t>
  </si>
  <si>
    <t>ЧАЙ С САХАРОМ, ВАРЕНЬЕМ</t>
  </si>
  <si>
    <t>УЖИН</t>
  </si>
  <si>
    <t>ЗАПЕКАНКА ИЗ ТВОРОГА С МОРКОВЬЮ С МОЛОЧНЫМ СОУСОМ</t>
  </si>
  <si>
    <t>150/60</t>
  </si>
  <si>
    <t>ЧАЙС ЛИМОНОМ</t>
  </si>
  <si>
    <t>2 УЖИН</t>
  </si>
  <si>
    <t>КЕФИР</t>
  </si>
  <si>
    <t>8 день на 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</si>
</sst>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\ ##0.0;\-#\ ##0.0"/>
  </numFmts>
  <fonts count="9">
    <font>
      <sz val="11"/>
      <color rgb="FF000000"/>
      <name val="Calibri"/>
      <charset val="134"/>
    </font>
    <font>
      <b/>
      <sz val="6"/>
      <color rgb="FF000000"/>
      <name val="Arial"/>
      <charset val="134"/>
    </font>
    <font>
      <b/>
      <sz val="6"/>
      <color rgb="FF000000"/>
      <name val="Times New Roman"/>
      <charset val="134"/>
    </font>
    <font>
      <b/>
      <sz val="10"/>
      <color rgb="FF000000"/>
      <name val="Arial"/>
      <charset val="134"/>
    </font>
    <font>
      <sz val="8"/>
      <color rgb="FF000000"/>
      <name val="Arial"/>
      <charset val="134"/>
    </font>
    <font>
      <b/>
      <sz val="8"/>
      <color rgb="FF000000"/>
      <name val="Arial"/>
      <charset val="134"/>
    </font>
    <font>
      <b/>
      <sz val="12"/>
      <color rgb="FF000000"/>
      <name val="Arial"/>
      <charset val="134"/>
    </font>
    <font>
      <b/>
      <sz val="11"/>
      <color rgb="FF000000"/>
      <name val="Times New Roman"/>
      <charset val="134"/>
    </font>
    <font>
      <b/>
      <sz val="9"/>
      <color rgb="FF00000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 applyProtection="1"/>
    <xf numFmtId="0" fontId="1" fillId="0" borderId="2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</xf>
    <xf numFmtId="168" fontId="1" fillId="0" borderId="2" xfId="0" applyNumberFormat="1" applyFont="1" applyBorder="1" applyAlignment="1" applyProtection="1">
      <alignment horizontal="right" vertical="center" wrapText="1"/>
    </xf>
    <xf numFmtId="168" fontId="1" fillId="0" borderId="4" xfId="0" applyNumberFormat="1" applyFont="1" applyBorder="1" applyAlignment="1" applyProtection="1">
      <alignment horizontal="righ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4" fillId="2" borderId="4" xfId="0" applyFont="1" applyFill="1" applyBorder="1" applyAlignment="1" applyProtection="1">
      <alignment horizontal="right" vertical="center" wrapText="1"/>
    </xf>
    <xf numFmtId="168" fontId="4" fillId="0" borderId="4" xfId="0" applyNumberFormat="1" applyFont="1" applyBorder="1" applyAlignment="1" applyProtection="1">
      <alignment horizontal="right" vertical="center" wrapText="1"/>
    </xf>
    <xf numFmtId="168" fontId="5" fillId="0" borderId="4" xfId="0" applyNumberFormat="1" applyFont="1" applyBorder="1" applyAlignment="1" applyProtection="1">
      <alignment horizontal="right" vertical="center" wrapText="1"/>
    </xf>
    <xf numFmtId="0" fontId="4" fillId="0" borderId="2" xfId="0" applyFont="1" applyBorder="1" applyAlignment="1" applyProtection="1">
      <alignment horizontal="center" vertical="center" wrapText="1"/>
    </xf>
    <xf numFmtId="168" fontId="4" fillId="0" borderId="2" xfId="0" applyNumberFormat="1" applyFont="1" applyBorder="1" applyAlignment="1" applyProtection="1">
      <alignment horizontal="right" vertical="center" wrapText="1"/>
    </xf>
    <xf numFmtId="168" fontId="5" fillId="0" borderId="2" xfId="0" applyNumberFormat="1" applyFont="1" applyBorder="1" applyAlignment="1" applyProtection="1">
      <alignment horizontal="right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top" wrapText="1"/>
    </xf>
    <xf numFmtId="0" fontId="3" fillId="0" borderId="3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="110" zoomScaleNormal="110" workbookViewId="0">
      <pane xSplit="13" ySplit="12" topLeftCell="N20" activePane="bottomRight" state="frozen"/>
      <selection pane="topRight"/>
      <selection pane="bottomLeft"/>
      <selection pane="bottomRight" sqref="A1:G1"/>
    </sheetView>
  </sheetViews>
  <sheetFormatPr defaultColWidth="9" defaultRowHeight="15" customHeight="1"/>
  <cols>
    <col min="1" max="1" width="19.42578125" customWidth="1"/>
  </cols>
  <sheetData>
    <row r="1" spans="1:7" ht="15.75" customHeight="1">
      <c r="A1" s="19" t="s">
        <v>55</v>
      </c>
      <c r="B1" s="19"/>
      <c r="C1" s="19"/>
      <c r="D1" s="19"/>
      <c r="E1" s="19"/>
      <c r="F1" s="19"/>
      <c r="G1" s="19"/>
    </row>
    <row r="2" spans="1:7" ht="49.5" customHeight="1">
      <c r="A2" s="20" t="s">
        <v>0</v>
      </c>
      <c r="B2" s="19"/>
      <c r="C2" s="19"/>
      <c r="D2" s="19"/>
      <c r="E2" s="19"/>
      <c r="F2" s="19"/>
      <c r="G2" s="19"/>
    </row>
    <row r="3" spans="1:7" ht="24" customHeight="1">
      <c r="A3" s="28" t="s">
        <v>1</v>
      </c>
      <c r="B3" s="28" t="s">
        <v>2</v>
      </c>
      <c r="C3" s="21" t="s">
        <v>3</v>
      </c>
      <c r="D3" s="22"/>
      <c r="E3" s="22"/>
      <c r="F3" s="30" t="s">
        <v>4</v>
      </c>
      <c r="G3" s="14"/>
    </row>
    <row r="4" spans="1:7" ht="22.5" customHeight="1">
      <c r="A4" s="29"/>
      <c r="B4" s="29"/>
      <c r="C4" s="15" t="s">
        <v>5</v>
      </c>
      <c r="D4" s="15" t="s">
        <v>6</v>
      </c>
      <c r="E4" s="15" t="s">
        <v>7</v>
      </c>
      <c r="F4" s="31"/>
      <c r="G4" s="16"/>
    </row>
    <row r="5" spans="1:7" ht="15" customHeight="1">
      <c r="A5" s="23" t="s">
        <v>8</v>
      </c>
      <c r="B5" s="24"/>
      <c r="C5" s="24"/>
      <c r="D5" s="24"/>
      <c r="E5" s="24"/>
      <c r="F5" s="24"/>
      <c r="G5" s="24"/>
    </row>
    <row r="6" spans="1:7" ht="29.25" customHeight="1">
      <c r="A6" s="17" t="s">
        <v>9</v>
      </c>
      <c r="B6" s="11">
        <v>150</v>
      </c>
      <c r="C6" s="12">
        <v>6.1</v>
      </c>
      <c r="D6" s="12">
        <v>3.4</v>
      </c>
      <c r="E6" s="12">
        <v>26.5</v>
      </c>
      <c r="F6" s="12">
        <v>161.80000000000001</v>
      </c>
      <c r="G6" s="9"/>
    </row>
    <row r="7" spans="1:7" ht="22.5" customHeight="1">
      <c r="A7" s="17" t="s">
        <v>10</v>
      </c>
      <c r="B7" s="11">
        <v>150</v>
      </c>
      <c r="C7" s="12">
        <v>4.3</v>
      </c>
      <c r="D7" s="12">
        <v>3.7</v>
      </c>
      <c r="E7" s="12">
        <v>7</v>
      </c>
      <c r="F7" s="12">
        <v>78.599999999999994</v>
      </c>
      <c r="G7" s="9"/>
    </row>
    <row r="8" spans="1:7" ht="15" customHeight="1">
      <c r="A8" s="17" t="s">
        <v>11</v>
      </c>
      <c r="B8" s="11">
        <v>50</v>
      </c>
      <c r="C8" s="12">
        <v>1.5</v>
      </c>
      <c r="D8" s="12">
        <v>0.6</v>
      </c>
      <c r="E8" s="12">
        <v>10.3</v>
      </c>
      <c r="F8" s="12">
        <v>52.4</v>
      </c>
      <c r="G8" s="9"/>
    </row>
    <row r="9" spans="1:7" ht="23.25" customHeight="1">
      <c r="A9" s="17" t="s">
        <v>12</v>
      </c>
      <c r="B9" s="11">
        <v>5</v>
      </c>
      <c r="C9" s="12">
        <v>1.2</v>
      </c>
      <c r="D9" s="12">
        <v>1.5</v>
      </c>
      <c r="E9" s="12">
        <v>0</v>
      </c>
      <c r="F9" s="12">
        <v>17.7</v>
      </c>
      <c r="G9" s="9"/>
    </row>
    <row r="10" spans="1:7" ht="15" customHeight="1">
      <c r="A10" s="18" t="s">
        <v>13</v>
      </c>
      <c r="B10" s="16">
        <v>5</v>
      </c>
      <c r="C10" s="10">
        <f>SUM(C6:C9)</f>
        <v>13.1</v>
      </c>
      <c r="D10" s="10">
        <f>SUM(D6:D9)</f>
        <v>9.1999999999999993</v>
      </c>
      <c r="E10" s="10">
        <f>SUM(E6:E9)</f>
        <v>43.8</v>
      </c>
      <c r="F10" s="10">
        <f>SUM(F6:F9)</f>
        <v>310.5</v>
      </c>
      <c r="G10" s="10"/>
    </row>
    <row r="11" spans="1:7" ht="15" customHeight="1">
      <c r="A11" s="23" t="s">
        <v>14</v>
      </c>
      <c r="B11" s="24"/>
      <c r="C11" s="24"/>
      <c r="D11" s="24"/>
      <c r="E11" s="24"/>
      <c r="F11" s="24"/>
      <c r="G11" s="24"/>
    </row>
    <row r="12" spans="1:7" ht="42" customHeight="1">
      <c r="A12" s="17" t="s">
        <v>15</v>
      </c>
      <c r="B12" s="11">
        <v>200</v>
      </c>
      <c r="C12" s="12">
        <v>0.8</v>
      </c>
      <c r="D12" s="12">
        <v>0.8</v>
      </c>
      <c r="E12" s="12">
        <v>19</v>
      </c>
      <c r="F12" s="12">
        <v>91.2</v>
      </c>
      <c r="G12" s="9"/>
    </row>
    <row r="13" spans="1:7" ht="22.5" customHeight="1">
      <c r="A13" s="18" t="s">
        <v>16</v>
      </c>
      <c r="B13" s="16">
        <v>110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>
      <c r="A14" s="23" t="s">
        <v>17</v>
      </c>
      <c r="B14" s="24"/>
      <c r="C14" s="24"/>
      <c r="D14" s="24"/>
      <c r="E14" s="24"/>
      <c r="F14" s="24"/>
      <c r="G14" s="24"/>
    </row>
    <row r="15" spans="1:7" ht="15" customHeight="1">
      <c r="A15" s="17" t="s">
        <v>18</v>
      </c>
      <c r="B15" s="11">
        <v>30</v>
      </c>
      <c r="C15" s="8">
        <v>0.2</v>
      </c>
      <c r="D15" s="8">
        <v>0</v>
      </c>
      <c r="E15" s="8">
        <v>0.5</v>
      </c>
      <c r="F15" s="8">
        <v>3.9</v>
      </c>
      <c r="G15" s="8"/>
    </row>
    <row r="16" spans="1:7" ht="36" customHeight="1">
      <c r="A16" s="17" t="s">
        <v>19</v>
      </c>
      <c r="B16" s="11" t="s">
        <v>20</v>
      </c>
      <c r="C16" s="12">
        <v>1.5</v>
      </c>
      <c r="D16" s="12">
        <v>2.2999999999999998</v>
      </c>
      <c r="E16" s="12">
        <v>8.8000000000000007</v>
      </c>
      <c r="F16" s="12">
        <v>60.7</v>
      </c>
      <c r="G16" s="9"/>
    </row>
    <row r="17" spans="1:7" ht="22.5" customHeight="1">
      <c r="A17" s="17" t="s">
        <v>21</v>
      </c>
      <c r="B17" s="11" t="s">
        <v>22</v>
      </c>
      <c r="C17" s="12">
        <v>10.6</v>
      </c>
      <c r="D17" s="12">
        <v>10.4</v>
      </c>
      <c r="E17" s="12">
        <v>9.3000000000000007</v>
      </c>
      <c r="F17" s="12">
        <v>177.2</v>
      </c>
      <c r="G17" s="9"/>
    </row>
    <row r="18" spans="1:7" ht="33.75" customHeight="1">
      <c r="A18" s="17" t="s">
        <v>23</v>
      </c>
      <c r="B18" s="11">
        <v>150</v>
      </c>
      <c r="C18" s="12">
        <v>0</v>
      </c>
      <c r="D18" s="12">
        <v>0</v>
      </c>
      <c r="E18" s="12">
        <v>11.6</v>
      </c>
      <c r="F18" s="12">
        <v>46.5</v>
      </c>
      <c r="G18" s="9"/>
    </row>
    <row r="19" spans="1:7" ht="15" customHeight="1">
      <c r="A19" s="17" t="s">
        <v>24</v>
      </c>
      <c r="B19" s="11">
        <v>50</v>
      </c>
      <c r="C19" s="12">
        <v>3.3</v>
      </c>
      <c r="D19" s="12">
        <v>0.4</v>
      </c>
      <c r="E19" s="12">
        <v>21.2</v>
      </c>
      <c r="F19" s="12">
        <v>102</v>
      </c>
      <c r="G19" s="9"/>
    </row>
    <row r="20" spans="1:7" ht="15" customHeight="1">
      <c r="A20" s="17" t="s">
        <v>25</v>
      </c>
      <c r="B20" s="11">
        <v>45</v>
      </c>
      <c r="C20" s="12">
        <v>3.4</v>
      </c>
      <c r="D20" s="12">
        <v>0.3</v>
      </c>
      <c r="E20" s="12">
        <v>22.6</v>
      </c>
      <c r="F20" s="12">
        <v>106.6</v>
      </c>
      <c r="G20" s="9"/>
    </row>
    <row r="21" spans="1:7" ht="15" customHeight="1">
      <c r="A21" s="18" t="s">
        <v>26</v>
      </c>
      <c r="B21" s="16">
        <v>575</v>
      </c>
      <c r="C21" s="10">
        <v>19</v>
      </c>
      <c r="D21" s="10">
        <v>13.4</v>
      </c>
      <c r="E21" s="10">
        <v>74</v>
      </c>
      <c r="F21" s="10">
        <v>496.9</v>
      </c>
      <c r="G21" s="10"/>
    </row>
    <row r="22" spans="1:7" ht="15" customHeight="1">
      <c r="A22" s="23" t="s">
        <v>27</v>
      </c>
      <c r="B22" s="24"/>
      <c r="C22" s="24"/>
      <c r="D22" s="24"/>
      <c r="E22" s="24"/>
      <c r="F22" s="24"/>
      <c r="G22" s="24"/>
    </row>
    <row r="23" spans="1:7" ht="22.5" customHeight="1">
      <c r="A23" s="17" t="s">
        <v>28</v>
      </c>
      <c r="B23" s="11">
        <v>50</v>
      </c>
      <c r="C23" s="12">
        <v>8.1999999999999993</v>
      </c>
      <c r="D23" s="12">
        <v>2.9</v>
      </c>
      <c r="E23" s="12">
        <v>1.3</v>
      </c>
      <c r="F23" s="12">
        <v>64.8</v>
      </c>
      <c r="G23" s="9"/>
    </row>
    <row r="24" spans="1:7" ht="22.5" customHeight="1">
      <c r="A24" s="17" t="s">
        <v>29</v>
      </c>
      <c r="B24" s="11">
        <v>110</v>
      </c>
      <c r="C24" s="12">
        <v>2.2999999999999998</v>
      </c>
      <c r="D24" s="12">
        <v>3.4</v>
      </c>
      <c r="E24" s="12">
        <v>15.7</v>
      </c>
      <c r="F24" s="12">
        <v>106.3</v>
      </c>
      <c r="G24" s="9"/>
    </row>
    <row r="25" spans="1:7" ht="33" customHeight="1">
      <c r="A25" s="17" t="s">
        <v>10</v>
      </c>
      <c r="B25" s="11" t="s">
        <v>30</v>
      </c>
      <c r="C25" s="12">
        <v>0.1</v>
      </c>
      <c r="D25" s="12">
        <v>0</v>
      </c>
      <c r="E25" s="12">
        <v>7</v>
      </c>
      <c r="F25" s="12">
        <v>29</v>
      </c>
      <c r="G25" s="9"/>
    </row>
    <row r="26" spans="1:7" ht="15" customHeight="1">
      <c r="A26" s="17" t="s">
        <v>31</v>
      </c>
      <c r="B26" s="11">
        <v>20</v>
      </c>
      <c r="C26" s="12">
        <v>1.5</v>
      </c>
      <c r="D26" s="12">
        <v>0.1</v>
      </c>
      <c r="E26" s="12">
        <v>9.6999999999999993</v>
      </c>
      <c r="F26" s="12">
        <v>46</v>
      </c>
      <c r="G26" s="9"/>
    </row>
    <row r="27" spans="1:7" ht="22.5" customHeight="1">
      <c r="A27" s="17" t="s">
        <v>32</v>
      </c>
      <c r="B27" s="11">
        <v>50</v>
      </c>
      <c r="C27" s="12">
        <v>4.0999999999999996</v>
      </c>
      <c r="D27" s="12">
        <v>3.9</v>
      </c>
      <c r="E27" s="12">
        <v>28.9</v>
      </c>
      <c r="F27" s="12">
        <v>167.3</v>
      </c>
      <c r="G27" s="9"/>
    </row>
    <row r="28" spans="1:7" ht="15" customHeight="1">
      <c r="A28" s="18" t="s">
        <v>33</v>
      </c>
      <c r="B28" s="16">
        <v>390</v>
      </c>
      <c r="C28" s="10">
        <f>SUM(C23:C27)</f>
        <v>16.2</v>
      </c>
      <c r="D28" s="10">
        <f>SUM(D23:D27)</f>
        <v>10.3</v>
      </c>
      <c r="E28" s="10">
        <f>SUM(E23:E27)</f>
        <v>62.6</v>
      </c>
      <c r="F28" s="10">
        <f>SUM(F23:F27)</f>
        <v>413.4</v>
      </c>
      <c r="G28" s="10"/>
    </row>
    <row r="29" spans="1:7" ht="15" customHeight="1">
      <c r="A29" s="25" t="s">
        <v>34</v>
      </c>
      <c r="B29" s="26"/>
      <c r="C29" s="13">
        <f>SUM(C28+C21+C13+C10)</f>
        <v>49.1</v>
      </c>
      <c r="D29" s="13">
        <f>SUM(D28+D21+D13+D10)</f>
        <v>33.700000000000003</v>
      </c>
      <c r="E29" s="13">
        <v>217.6</v>
      </c>
      <c r="F29" s="13">
        <f>SUM(F28+F21+F13+F10)</f>
        <v>1312</v>
      </c>
      <c r="G29" s="13"/>
    </row>
    <row r="30" spans="1:7" ht="15" customHeight="1">
      <c r="A30" s="27"/>
      <c r="B30" s="27"/>
    </row>
  </sheetData>
  <mergeCells count="12">
    <mergeCell ref="A14:G14"/>
    <mergeCell ref="A22:G22"/>
    <mergeCell ref="A29:B29"/>
    <mergeCell ref="A30:B30"/>
    <mergeCell ref="A3:A4"/>
    <mergeCell ref="B3:B4"/>
    <mergeCell ref="F3:F4"/>
    <mergeCell ref="A1:G1"/>
    <mergeCell ref="A2:G2"/>
    <mergeCell ref="C3:E3"/>
    <mergeCell ref="A5:G5"/>
    <mergeCell ref="A11:G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="180" zoomScaleNormal="180" workbookViewId="0">
      <selection sqref="A1:G1"/>
    </sheetView>
  </sheetViews>
  <sheetFormatPr defaultColWidth="9" defaultRowHeight="15" customHeight="1"/>
  <cols>
    <col min="1" max="1" width="19.85546875" customWidth="1"/>
    <col min="2" max="2" width="6.28515625" customWidth="1"/>
    <col min="3" max="4" width="5.28515625" customWidth="1"/>
    <col min="5" max="5" width="4.7109375" customWidth="1"/>
    <col min="6" max="6" width="5.7109375" customWidth="1"/>
    <col min="7" max="7" width="5.85546875" customWidth="1"/>
  </cols>
  <sheetData>
    <row r="1" spans="1:7" ht="15.75" customHeight="1">
      <c r="A1" s="32" t="s">
        <v>55</v>
      </c>
      <c r="B1" s="32"/>
      <c r="C1" s="32"/>
      <c r="D1" s="32"/>
      <c r="E1" s="32"/>
      <c r="F1" s="32"/>
      <c r="G1" s="32"/>
    </row>
    <row r="2" spans="1:7" ht="30.95" customHeight="1">
      <c r="A2" s="33" t="s">
        <v>35</v>
      </c>
      <c r="B2" s="32"/>
      <c r="C2" s="32"/>
      <c r="D2" s="32"/>
      <c r="E2" s="32"/>
      <c r="F2" s="32"/>
      <c r="G2" s="32"/>
    </row>
    <row r="3" spans="1:7" ht="24" customHeight="1">
      <c r="A3" s="40" t="s">
        <v>1</v>
      </c>
      <c r="B3" s="40" t="s">
        <v>2</v>
      </c>
      <c r="C3" s="34" t="s">
        <v>3</v>
      </c>
      <c r="D3" s="35"/>
      <c r="E3" s="35"/>
      <c r="F3" s="40" t="s">
        <v>4</v>
      </c>
      <c r="G3" s="2"/>
    </row>
    <row r="4" spans="1:7" ht="22.5" customHeight="1">
      <c r="A4" s="41"/>
      <c r="B4" s="41"/>
      <c r="C4" s="1" t="s">
        <v>5</v>
      </c>
      <c r="D4" s="1" t="s">
        <v>6</v>
      </c>
      <c r="E4" s="1" t="s">
        <v>7</v>
      </c>
      <c r="F4" s="41"/>
      <c r="G4" s="2"/>
    </row>
    <row r="5" spans="1:7" ht="15" customHeight="1">
      <c r="A5" s="36" t="s">
        <v>8</v>
      </c>
      <c r="B5" s="37"/>
      <c r="C5" s="37"/>
      <c r="D5" s="37"/>
      <c r="E5" s="37"/>
      <c r="F5" s="37"/>
      <c r="G5" s="37"/>
    </row>
    <row r="6" spans="1:7" ht="17.100000000000001" customHeight="1">
      <c r="A6" s="3" t="s">
        <v>9</v>
      </c>
      <c r="B6" s="1">
        <v>180</v>
      </c>
      <c r="C6" s="4">
        <v>7.3</v>
      </c>
      <c r="D6" s="4">
        <v>4.2</v>
      </c>
      <c r="E6" s="4">
        <v>31.4</v>
      </c>
      <c r="F6" s="4">
        <v>191.3</v>
      </c>
      <c r="G6" s="5"/>
    </row>
    <row r="7" spans="1:7" ht="17.100000000000001" customHeight="1">
      <c r="A7" s="3" t="s">
        <v>10</v>
      </c>
      <c r="B7" s="1">
        <v>180</v>
      </c>
      <c r="C7" s="4">
        <v>5</v>
      </c>
      <c r="D7" s="4">
        <v>4.4000000000000004</v>
      </c>
      <c r="E7" s="4">
        <v>8.3000000000000007</v>
      </c>
      <c r="F7" s="4">
        <v>94.3</v>
      </c>
      <c r="G7" s="5"/>
    </row>
    <row r="8" spans="1:7" ht="15" customHeight="1">
      <c r="A8" s="3" t="s">
        <v>11</v>
      </c>
      <c r="B8" s="1">
        <v>30</v>
      </c>
      <c r="C8" s="4">
        <v>2.2999999999999998</v>
      </c>
      <c r="D8" s="4">
        <v>0.9</v>
      </c>
      <c r="E8" s="4">
        <v>15.4</v>
      </c>
      <c r="F8" s="4">
        <v>78.599999999999994</v>
      </c>
      <c r="G8" s="5"/>
    </row>
    <row r="9" spans="1:7" ht="15" customHeight="1">
      <c r="A9" s="3" t="s">
        <v>12</v>
      </c>
      <c r="B9" s="1">
        <v>10</v>
      </c>
      <c r="C9" s="4">
        <v>2.2999999999999998</v>
      </c>
      <c r="D9" s="4">
        <v>3</v>
      </c>
      <c r="E9" s="4">
        <v>0</v>
      </c>
      <c r="F9" s="4">
        <v>36.4</v>
      </c>
      <c r="G9" s="5"/>
    </row>
    <row r="10" spans="1:7" ht="15" customHeight="1">
      <c r="A10" s="6" t="s">
        <v>13</v>
      </c>
      <c r="B10" s="2">
        <v>400</v>
      </c>
      <c r="C10" s="5">
        <f>SUM(C6:C9)</f>
        <v>16.899999999999999</v>
      </c>
      <c r="D10" s="5">
        <f>SUM(D6:D9)</f>
        <v>12.5</v>
      </c>
      <c r="E10" s="5">
        <f>SUM(E6:E9)</f>
        <v>55.1</v>
      </c>
      <c r="F10" s="5">
        <f>SUM(F6:F9)</f>
        <v>400.6</v>
      </c>
      <c r="G10" s="5"/>
    </row>
    <row r="11" spans="1:7" ht="15" customHeight="1">
      <c r="A11" s="36" t="s">
        <v>14</v>
      </c>
      <c r="B11" s="37"/>
      <c r="C11" s="37"/>
      <c r="D11" s="37"/>
      <c r="E11" s="37"/>
      <c r="F11" s="37"/>
      <c r="G11" s="37"/>
    </row>
    <row r="12" spans="1:7" ht="14.1" customHeight="1">
      <c r="A12" s="3" t="s">
        <v>15</v>
      </c>
      <c r="B12" s="1">
        <v>200</v>
      </c>
      <c r="C12" s="4">
        <v>0.8</v>
      </c>
      <c r="D12" s="4">
        <v>0.8</v>
      </c>
      <c r="E12" s="4">
        <v>19</v>
      </c>
      <c r="F12" s="4">
        <v>91.2</v>
      </c>
      <c r="G12" s="5"/>
    </row>
    <row r="13" spans="1:7" ht="15" customHeight="1">
      <c r="A13" s="6" t="s">
        <v>16</v>
      </c>
      <c r="B13" s="2">
        <v>110</v>
      </c>
      <c r="C13" s="5">
        <f>SUM(C12)</f>
        <v>0.8</v>
      </c>
      <c r="D13" s="5">
        <f>SUM(D12)</f>
        <v>0.8</v>
      </c>
      <c r="E13" s="5">
        <f>SUM(E12)</f>
        <v>19</v>
      </c>
      <c r="F13" s="5">
        <f>SUM(F12)</f>
        <v>91.2</v>
      </c>
      <c r="G13" s="5"/>
    </row>
    <row r="14" spans="1:7" ht="12" customHeight="1">
      <c r="A14" s="23" t="s">
        <v>17</v>
      </c>
      <c r="B14" s="24"/>
      <c r="C14" s="24"/>
      <c r="D14" s="24"/>
      <c r="E14" s="24"/>
      <c r="F14" s="24"/>
      <c r="G14" s="24"/>
    </row>
    <row r="15" spans="1:7" ht="15" customHeight="1">
      <c r="A15" s="3" t="s">
        <v>18</v>
      </c>
      <c r="B15" s="1">
        <v>50</v>
      </c>
      <c r="C15" s="7">
        <v>0.4</v>
      </c>
      <c r="D15" s="7">
        <v>0.1</v>
      </c>
      <c r="E15" s="7">
        <v>0.9</v>
      </c>
      <c r="F15" s="7">
        <v>6.5</v>
      </c>
      <c r="G15" s="8"/>
    </row>
    <row r="16" spans="1:7" ht="22.5" customHeight="1">
      <c r="A16" s="3" t="s">
        <v>36</v>
      </c>
      <c r="B16" s="1" t="s">
        <v>37</v>
      </c>
      <c r="C16" s="4">
        <v>2.1</v>
      </c>
      <c r="D16" s="4">
        <v>4.5999999999999996</v>
      </c>
      <c r="E16" s="4">
        <v>12.1</v>
      </c>
      <c r="F16" s="4">
        <v>102.7</v>
      </c>
      <c r="G16" s="9"/>
    </row>
    <row r="17" spans="1:7" ht="15" customHeight="1">
      <c r="A17" s="3" t="s">
        <v>21</v>
      </c>
      <c r="B17" s="1" t="s">
        <v>38</v>
      </c>
      <c r="C17" s="4">
        <v>13.2</v>
      </c>
      <c r="D17" s="4">
        <v>13.1</v>
      </c>
      <c r="E17" s="4">
        <v>13.4</v>
      </c>
      <c r="F17" s="4">
        <v>234.4</v>
      </c>
      <c r="G17" s="9"/>
    </row>
    <row r="18" spans="1:7" ht="17.100000000000001" customHeight="1">
      <c r="A18" s="3" t="s">
        <v>23</v>
      </c>
      <c r="B18" s="1">
        <v>200</v>
      </c>
      <c r="C18" s="4">
        <v>0</v>
      </c>
      <c r="D18" s="4">
        <v>0</v>
      </c>
      <c r="E18" s="4">
        <v>15.5</v>
      </c>
      <c r="F18" s="4">
        <v>61.9</v>
      </c>
      <c r="G18" s="9"/>
    </row>
    <row r="19" spans="1:7" ht="12" customHeight="1">
      <c r="A19" s="3" t="s">
        <v>39</v>
      </c>
      <c r="B19" s="1">
        <v>50</v>
      </c>
      <c r="C19" s="4">
        <v>3.3</v>
      </c>
      <c r="D19" s="4">
        <v>0.4</v>
      </c>
      <c r="E19" s="4">
        <v>21.2</v>
      </c>
      <c r="F19" s="4">
        <v>102</v>
      </c>
      <c r="G19" s="9"/>
    </row>
    <row r="20" spans="1:7" ht="12" customHeight="1">
      <c r="A20" s="3" t="s">
        <v>31</v>
      </c>
      <c r="B20" s="1">
        <v>50</v>
      </c>
      <c r="C20" s="4">
        <v>3.7</v>
      </c>
      <c r="D20" s="4">
        <v>0.3</v>
      </c>
      <c r="E20" s="4">
        <v>24.3</v>
      </c>
      <c r="F20" s="4">
        <v>114.8</v>
      </c>
      <c r="G20" s="9"/>
    </row>
    <row r="21" spans="1:7" ht="12" customHeight="1">
      <c r="A21" s="6" t="s">
        <v>26</v>
      </c>
      <c r="B21" s="2">
        <v>770</v>
      </c>
      <c r="C21" s="5">
        <f>SUM(C15:C20)</f>
        <v>22.7</v>
      </c>
      <c r="D21" s="5">
        <f>SUM(D15:D20)</f>
        <v>18.5</v>
      </c>
      <c r="E21" s="5">
        <v>87.4</v>
      </c>
      <c r="F21" s="5">
        <v>622.29999999999995</v>
      </c>
      <c r="G21" s="10"/>
    </row>
    <row r="22" spans="1:7" ht="15" customHeight="1">
      <c r="A22" s="23" t="s">
        <v>27</v>
      </c>
      <c r="B22" s="24"/>
      <c r="C22" s="24"/>
      <c r="D22" s="24"/>
      <c r="E22" s="24"/>
      <c r="F22" s="24"/>
      <c r="G22" s="24"/>
    </row>
    <row r="23" spans="1:7" ht="27" customHeight="1">
      <c r="A23" s="3" t="s">
        <v>40</v>
      </c>
      <c r="B23" s="11">
        <v>70</v>
      </c>
      <c r="C23" s="12">
        <v>11.3</v>
      </c>
      <c r="D23" s="12">
        <v>4.4000000000000004</v>
      </c>
      <c r="E23" s="12">
        <v>2.1</v>
      </c>
      <c r="F23" s="12">
        <v>97.7</v>
      </c>
      <c r="G23" s="9"/>
    </row>
    <row r="24" spans="1:7" ht="15" customHeight="1">
      <c r="A24" s="3" t="s">
        <v>10</v>
      </c>
      <c r="B24" s="11" t="s">
        <v>41</v>
      </c>
      <c r="C24" s="12">
        <v>0.2</v>
      </c>
      <c r="D24" s="12">
        <v>0</v>
      </c>
      <c r="E24" s="12">
        <v>10</v>
      </c>
      <c r="F24" s="12">
        <v>41.7</v>
      </c>
      <c r="G24" s="9"/>
    </row>
    <row r="25" spans="1:7" ht="15" customHeight="1">
      <c r="A25" s="3" t="s">
        <v>31</v>
      </c>
      <c r="B25" s="11">
        <v>20</v>
      </c>
      <c r="C25" s="12">
        <v>1.5</v>
      </c>
      <c r="D25" s="12">
        <v>0.1</v>
      </c>
      <c r="E25" s="12">
        <v>9.6999999999999993</v>
      </c>
      <c r="F25" s="12">
        <v>46</v>
      </c>
      <c r="G25" s="9"/>
    </row>
    <row r="26" spans="1:7" ht="18" customHeight="1">
      <c r="A26" s="3" t="s">
        <v>42</v>
      </c>
      <c r="B26" s="11">
        <v>75</v>
      </c>
      <c r="C26" s="12">
        <v>5</v>
      </c>
      <c r="D26" s="12">
        <v>2.8</v>
      </c>
      <c r="E26" s="12">
        <v>52.7</v>
      </c>
      <c r="F26" s="12">
        <v>256.39999999999998</v>
      </c>
      <c r="G26" s="9"/>
    </row>
    <row r="27" spans="1:7" ht="15" customHeight="1">
      <c r="A27" s="6" t="s">
        <v>33</v>
      </c>
      <c r="B27" s="2">
        <v>492</v>
      </c>
      <c r="C27" s="5">
        <f>SUM(C23:C26)</f>
        <v>18</v>
      </c>
      <c r="D27" s="5">
        <f>SUM(D23:D26)</f>
        <v>7.3</v>
      </c>
      <c r="E27" s="5">
        <f>SUM(E23:E26)</f>
        <v>74.5</v>
      </c>
      <c r="F27" s="5">
        <f>SUM(F23:F26)</f>
        <v>441.8</v>
      </c>
      <c r="G27" s="10"/>
    </row>
    <row r="28" spans="1:7" ht="15" customHeight="1">
      <c r="A28" s="38" t="s">
        <v>34</v>
      </c>
      <c r="B28" s="39"/>
      <c r="C28" s="4">
        <f>SUM(C27+C21+C13+C10)</f>
        <v>58.4</v>
      </c>
      <c r="D28" s="4">
        <f>SUM(D27+D21+D13+D10)</f>
        <v>39.1</v>
      </c>
      <c r="E28" s="4">
        <f>SUM(E27+E21+E13+E10)</f>
        <v>236</v>
      </c>
      <c r="F28" s="4">
        <v>1726.1</v>
      </c>
      <c r="G28" s="13"/>
    </row>
  </sheetData>
  <mergeCells count="11">
    <mergeCell ref="A14:G14"/>
    <mergeCell ref="A22:G22"/>
    <mergeCell ref="A28:B28"/>
    <mergeCell ref="A3:A4"/>
    <mergeCell ref="B3:B4"/>
    <mergeCell ref="F3:F4"/>
    <mergeCell ref="A1:G1"/>
    <mergeCell ref="A2:G2"/>
    <mergeCell ref="C3:E3"/>
    <mergeCell ref="A5:G5"/>
    <mergeCell ref="A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="180" zoomScaleNormal="180" workbookViewId="0">
      <selection sqref="A1:G1"/>
    </sheetView>
  </sheetViews>
  <sheetFormatPr defaultColWidth="9" defaultRowHeight="15" customHeight="1"/>
  <cols>
    <col min="1" max="1" width="18.7109375" customWidth="1"/>
    <col min="2" max="2" width="5.5703125" customWidth="1"/>
    <col min="3" max="3" width="5.7109375" customWidth="1"/>
    <col min="4" max="4" width="5.42578125" customWidth="1"/>
    <col min="5" max="5" width="5.85546875" customWidth="1"/>
    <col min="6" max="6" width="6" customWidth="1"/>
    <col min="7" max="7" width="6.28515625" customWidth="1"/>
  </cols>
  <sheetData>
    <row r="1" spans="1:7" ht="15.75" customHeight="1">
      <c r="A1" s="32" t="s">
        <v>55</v>
      </c>
      <c r="B1" s="32"/>
      <c r="C1" s="32"/>
      <c r="D1" s="32"/>
      <c r="E1" s="32"/>
      <c r="F1" s="32"/>
      <c r="G1" s="32"/>
    </row>
    <row r="2" spans="1:7" ht="27.95" customHeight="1">
      <c r="A2" s="33" t="s">
        <v>43</v>
      </c>
      <c r="B2" s="32"/>
      <c r="C2" s="32"/>
      <c r="D2" s="32"/>
      <c r="E2" s="32"/>
      <c r="F2" s="32"/>
      <c r="G2" s="32"/>
    </row>
    <row r="3" spans="1:7" ht="24" customHeight="1">
      <c r="A3" s="40" t="s">
        <v>1</v>
      </c>
      <c r="B3" s="40" t="s">
        <v>2</v>
      </c>
      <c r="C3" s="34" t="s">
        <v>3</v>
      </c>
      <c r="D3" s="35"/>
      <c r="E3" s="35"/>
      <c r="F3" s="40" t="s">
        <v>4</v>
      </c>
      <c r="G3" s="2"/>
    </row>
    <row r="4" spans="1:7" ht="22.5" customHeight="1">
      <c r="A4" s="41"/>
      <c r="B4" s="41"/>
      <c r="C4" s="1" t="s">
        <v>5</v>
      </c>
      <c r="D4" s="1" t="s">
        <v>6</v>
      </c>
      <c r="E4" s="1" t="s">
        <v>7</v>
      </c>
      <c r="F4" s="41"/>
      <c r="G4" s="2"/>
    </row>
    <row r="5" spans="1:7" ht="15" customHeight="1">
      <c r="A5" s="36" t="s">
        <v>8</v>
      </c>
      <c r="B5" s="37"/>
      <c r="C5" s="37"/>
      <c r="D5" s="37"/>
      <c r="E5" s="37"/>
      <c r="F5" s="37"/>
      <c r="G5" s="37"/>
    </row>
    <row r="6" spans="1:7" ht="22.5" customHeight="1">
      <c r="A6" s="3" t="s">
        <v>9</v>
      </c>
      <c r="B6" s="1">
        <v>180</v>
      </c>
      <c r="C6" s="4">
        <v>7.3</v>
      </c>
      <c r="D6" s="4">
        <v>4.2</v>
      </c>
      <c r="E6" s="4">
        <v>31.4</v>
      </c>
      <c r="F6" s="4">
        <v>191.3</v>
      </c>
      <c r="G6" s="5"/>
    </row>
    <row r="7" spans="1:7" ht="22.5" customHeight="1">
      <c r="A7" s="3" t="s">
        <v>44</v>
      </c>
      <c r="B7" s="1">
        <v>180</v>
      </c>
      <c r="C7" s="4">
        <v>5</v>
      </c>
      <c r="D7" s="4">
        <v>4.4000000000000004</v>
      </c>
      <c r="E7" s="4">
        <v>8.3000000000000007</v>
      </c>
      <c r="F7" s="4">
        <v>94.3</v>
      </c>
      <c r="G7" s="5"/>
    </row>
    <row r="8" spans="1:7" ht="15" customHeight="1">
      <c r="A8" s="3" t="s">
        <v>11</v>
      </c>
      <c r="B8" s="1">
        <v>30</v>
      </c>
      <c r="C8" s="4">
        <v>2.2999999999999998</v>
      </c>
      <c r="D8" s="4">
        <v>0.9</v>
      </c>
      <c r="E8" s="4">
        <v>15.4</v>
      </c>
      <c r="F8" s="4">
        <v>78.599999999999994</v>
      </c>
      <c r="G8" s="5"/>
    </row>
    <row r="9" spans="1:7" ht="15" customHeight="1">
      <c r="A9" s="3" t="s">
        <v>12</v>
      </c>
      <c r="B9" s="1">
        <v>10</v>
      </c>
      <c r="C9" s="4">
        <v>2.2999999999999998</v>
      </c>
      <c r="D9" s="4">
        <v>3</v>
      </c>
      <c r="E9" s="4">
        <v>0</v>
      </c>
      <c r="F9" s="4">
        <v>36.4</v>
      </c>
      <c r="G9" s="5"/>
    </row>
    <row r="10" spans="1:7" ht="15" customHeight="1">
      <c r="A10" s="6" t="s">
        <v>13</v>
      </c>
      <c r="B10" s="2">
        <v>400</v>
      </c>
      <c r="C10" s="5">
        <f t="shared" ref="C10:F10" si="0">SUM(C6:C9)</f>
        <v>16.899999999999999</v>
      </c>
      <c r="D10" s="5">
        <f t="shared" si="0"/>
        <v>12.5</v>
      </c>
      <c r="E10" s="5">
        <f t="shared" si="0"/>
        <v>55.1</v>
      </c>
      <c r="F10" s="5">
        <f t="shared" si="0"/>
        <v>400.6</v>
      </c>
      <c r="G10" s="5"/>
    </row>
    <row r="11" spans="1:7" ht="15" customHeight="1">
      <c r="A11" s="36" t="s">
        <v>14</v>
      </c>
      <c r="B11" s="37"/>
      <c r="C11" s="37"/>
      <c r="D11" s="37"/>
      <c r="E11" s="37"/>
      <c r="F11" s="37"/>
      <c r="G11" s="37"/>
    </row>
    <row r="12" spans="1:7" ht="18.95" customHeight="1">
      <c r="A12" s="3" t="s">
        <v>45</v>
      </c>
      <c r="B12" s="1">
        <v>200</v>
      </c>
      <c r="C12" s="4">
        <v>0.8</v>
      </c>
      <c r="D12" s="4">
        <v>0.8</v>
      </c>
      <c r="E12" s="4">
        <v>19</v>
      </c>
      <c r="F12" s="4">
        <v>91.2</v>
      </c>
      <c r="G12" s="5"/>
    </row>
    <row r="13" spans="1:7" ht="15" customHeight="1">
      <c r="A13" s="6" t="s">
        <v>16</v>
      </c>
      <c r="B13" s="2">
        <v>110</v>
      </c>
      <c r="C13" s="5">
        <f t="shared" ref="C13:F13" si="1">SUM(C12)</f>
        <v>0.8</v>
      </c>
      <c r="D13" s="5">
        <f t="shared" si="1"/>
        <v>0.8</v>
      </c>
      <c r="E13" s="5">
        <f t="shared" si="1"/>
        <v>19</v>
      </c>
      <c r="F13" s="5">
        <f t="shared" si="1"/>
        <v>91.2</v>
      </c>
      <c r="G13" s="5"/>
    </row>
    <row r="14" spans="1:7" ht="15" customHeight="1">
      <c r="A14" s="36" t="s">
        <v>17</v>
      </c>
      <c r="B14" s="37"/>
      <c r="C14" s="37"/>
      <c r="D14" s="37"/>
      <c r="E14" s="37"/>
      <c r="F14" s="37"/>
      <c r="G14" s="37"/>
    </row>
    <row r="15" spans="1:7" ht="15" customHeight="1">
      <c r="A15" s="3" t="s">
        <v>18</v>
      </c>
      <c r="B15" s="1">
        <v>50</v>
      </c>
      <c r="C15" s="7">
        <v>0.4</v>
      </c>
      <c r="D15" s="7">
        <v>0.1</v>
      </c>
      <c r="E15" s="7">
        <v>0.9</v>
      </c>
      <c r="F15" s="7">
        <v>6.5</v>
      </c>
      <c r="G15" s="7"/>
    </row>
    <row r="16" spans="1:7" ht="22.5" customHeight="1">
      <c r="A16" s="3" t="s">
        <v>46</v>
      </c>
      <c r="B16" s="1">
        <v>180</v>
      </c>
      <c r="C16" s="4">
        <v>2.7</v>
      </c>
      <c r="D16" s="4">
        <v>2.1</v>
      </c>
      <c r="E16" s="4">
        <v>14.5</v>
      </c>
      <c r="F16" s="4">
        <v>89.2</v>
      </c>
      <c r="G16" s="5"/>
    </row>
    <row r="17" spans="1:7" ht="15.95" customHeight="1">
      <c r="A17" s="3" t="s">
        <v>21</v>
      </c>
      <c r="B17" s="1" t="s">
        <v>38</v>
      </c>
      <c r="C17" s="4">
        <v>13.2</v>
      </c>
      <c r="D17" s="4">
        <v>13.1</v>
      </c>
      <c r="E17" s="4">
        <v>13.4</v>
      </c>
      <c r="F17" s="4">
        <v>234.4</v>
      </c>
      <c r="G17" s="5"/>
    </row>
    <row r="18" spans="1:7" ht="17.100000000000001" customHeight="1">
      <c r="A18" s="3" t="s">
        <v>23</v>
      </c>
      <c r="B18" s="1">
        <v>200</v>
      </c>
      <c r="C18" s="4">
        <v>0</v>
      </c>
      <c r="D18" s="4">
        <v>0</v>
      </c>
      <c r="E18" s="4">
        <v>15.5</v>
      </c>
      <c r="F18" s="4">
        <v>61.9</v>
      </c>
      <c r="G18" s="5"/>
    </row>
    <row r="19" spans="1:7" ht="15" customHeight="1">
      <c r="A19" s="3" t="s">
        <v>47</v>
      </c>
      <c r="B19" s="1">
        <v>50</v>
      </c>
      <c r="C19" s="4">
        <v>3.3</v>
      </c>
      <c r="D19" s="4">
        <v>0.4</v>
      </c>
      <c r="E19" s="4">
        <v>21.2</v>
      </c>
      <c r="F19" s="4">
        <v>102</v>
      </c>
      <c r="G19" s="5"/>
    </row>
    <row r="20" spans="1:7" ht="15" customHeight="1">
      <c r="A20" s="3" t="s">
        <v>31</v>
      </c>
      <c r="B20" s="1">
        <v>50</v>
      </c>
      <c r="C20" s="4">
        <v>3.7</v>
      </c>
      <c r="D20" s="4">
        <v>0.3</v>
      </c>
      <c r="E20" s="4">
        <v>24.3</v>
      </c>
      <c r="F20" s="4">
        <v>114.8</v>
      </c>
      <c r="G20" s="5"/>
    </row>
    <row r="21" spans="1:7" ht="15" customHeight="1">
      <c r="A21" s="6" t="s">
        <v>26</v>
      </c>
      <c r="B21" s="2">
        <v>770</v>
      </c>
      <c r="C21" s="5">
        <f>SUM(C15:C20)</f>
        <v>23.3</v>
      </c>
      <c r="D21" s="5">
        <f>SUM(D15:D20)</f>
        <v>16</v>
      </c>
      <c r="E21" s="5">
        <v>87.4</v>
      </c>
      <c r="F21" s="5">
        <v>622.29999999999995</v>
      </c>
      <c r="G21" s="5"/>
    </row>
    <row r="22" spans="1:7" ht="15" customHeight="1">
      <c r="A22" s="36" t="s">
        <v>27</v>
      </c>
      <c r="B22" s="37"/>
      <c r="C22" s="37"/>
      <c r="D22" s="37"/>
      <c r="E22" s="37"/>
      <c r="F22" s="37"/>
      <c r="G22" s="37"/>
    </row>
    <row r="23" spans="1:7" ht="17.100000000000001" customHeight="1">
      <c r="A23" s="3" t="s">
        <v>42</v>
      </c>
      <c r="B23" s="1">
        <v>50</v>
      </c>
      <c r="C23" s="4">
        <v>5</v>
      </c>
      <c r="D23" s="4">
        <v>2.8</v>
      </c>
      <c r="E23" s="4">
        <v>52.7</v>
      </c>
      <c r="F23" s="4">
        <v>256.39999999999998</v>
      </c>
      <c r="G23" s="5"/>
    </row>
    <row r="24" spans="1:7" ht="15.95" customHeight="1">
      <c r="A24" s="3" t="s">
        <v>48</v>
      </c>
      <c r="B24" s="1">
        <v>200</v>
      </c>
      <c r="C24" s="4">
        <v>0.1</v>
      </c>
      <c r="D24" s="4">
        <v>0</v>
      </c>
      <c r="E24" s="4">
        <v>9.8000000000000007</v>
      </c>
      <c r="F24" s="4">
        <v>39.4</v>
      </c>
      <c r="G24" s="5"/>
    </row>
    <row r="25" spans="1:7" ht="15" customHeight="1">
      <c r="A25" s="3"/>
      <c r="B25" s="1"/>
      <c r="C25" s="4" t="s">
        <v>49</v>
      </c>
      <c r="D25" s="4"/>
      <c r="E25" s="4"/>
      <c r="F25" s="4"/>
      <c r="G25" s="5"/>
    </row>
    <row r="26" spans="1:7" ht="24.95" customHeight="1">
      <c r="A26" s="3" t="s">
        <v>50</v>
      </c>
      <c r="B26" s="1" t="s">
        <v>51</v>
      </c>
      <c r="C26" s="4">
        <v>19.3</v>
      </c>
      <c r="D26" s="4">
        <v>18.7</v>
      </c>
      <c r="E26" s="4">
        <v>40.4</v>
      </c>
      <c r="F26" s="4">
        <v>413.6</v>
      </c>
      <c r="G26" s="5"/>
    </row>
    <row r="27" spans="1:7" ht="15" customHeight="1">
      <c r="A27" s="3" t="s">
        <v>52</v>
      </c>
      <c r="B27" s="1" t="s">
        <v>41</v>
      </c>
      <c r="C27" s="4">
        <v>0.2</v>
      </c>
      <c r="D27" s="4">
        <v>0</v>
      </c>
      <c r="E27" s="4">
        <v>10</v>
      </c>
      <c r="F27" s="4">
        <v>41.7</v>
      </c>
      <c r="G27" s="5"/>
    </row>
    <row r="28" spans="1:7" ht="15" customHeight="1">
      <c r="A28" s="3" t="s">
        <v>31</v>
      </c>
      <c r="B28" s="1">
        <v>45</v>
      </c>
      <c r="C28" s="4">
        <v>33</v>
      </c>
      <c r="D28" s="4">
        <v>0.3</v>
      </c>
      <c r="E28" s="4">
        <v>21.9</v>
      </c>
      <c r="F28" s="4">
        <v>103.4</v>
      </c>
      <c r="G28" s="5"/>
    </row>
    <row r="29" spans="1:7" ht="15" customHeight="1">
      <c r="A29" s="3"/>
      <c r="B29" s="1"/>
      <c r="C29" s="4" t="s">
        <v>53</v>
      </c>
      <c r="D29" s="4"/>
      <c r="E29" s="4"/>
      <c r="F29" s="4"/>
      <c r="G29" s="5"/>
    </row>
    <row r="30" spans="1:7" ht="15" customHeight="1">
      <c r="A30" s="3" t="s">
        <v>54</v>
      </c>
      <c r="B30" s="1">
        <v>180</v>
      </c>
      <c r="C30" s="4">
        <v>5.0999999999999996</v>
      </c>
      <c r="D30" s="4">
        <v>4.4000000000000004</v>
      </c>
      <c r="E30" s="4">
        <v>7</v>
      </c>
      <c r="F30" s="4">
        <v>92.5</v>
      </c>
      <c r="G30" s="5"/>
    </row>
    <row r="31" spans="1:7" ht="15" customHeight="1">
      <c r="A31" s="6"/>
      <c r="B31" s="2"/>
      <c r="C31" s="5"/>
      <c r="D31" s="5"/>
      <c r="E31" s="5"/>
      <c r="F31" s="5"/>
      <c r="G31" s="5"/>
    </row>
    <row r="32" spans="1:7" ht="15" customHeight="1">
      <c r="A32" s="38" t="s">
        <v>34</v>
      </c>
      <c r="B32" s="39"/>
      <c r="C32" s="4">
        <v>74.099999999999994</v>
      </c>
      <c r="D32" s="4">
        <v>58.1</v>
      </c>
      <c r="E32" s="4">
        <v>304.10000000000002</v>
      </c>
      <c r="F32" s="4">
        <v>2068.9</v>
      </c>
      <c r="G32" s="4"/>
    </row>
  </sheetData>
  <mergeCells count="11">
    <mergeCell ref="A14:G14"/>
    <mergeCell ref="A22:G22"/>
    <mergeCell ref="A32:B32"/>
    <mergeCell ref="A3:A4"/>
    <mergeCell ref="B3:B4"/>
    <mergeCell ref="F3:F4"/>
    <mergeCell ref="A1:G1"/>
    <mergeCell ref="A2:G2"/>
    <mergeCell ref="C3:E3"/>
    <mergeCell ref="A5:G5"/>
    <mergeCell ref="A11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1-3 ГОДА</vt:lpstr>
      <vt:lpstr>3-7 ЛЕТ </vt:lpstr>
      <vt:lpstr>3-7 ЛЕТ  (24)</vt:lpstr>
      <vt:lpstr>Лист3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Lastochka</dc:creator>
  <cp:lastModifiedBy>ольга</cp:lastModifiedBy>
  <dcterms:created xsi:type="dcterms:W3CDTF">2021-08-27T09:05:00Z</dcterms:created>
  <dcterms:modified xsi:type="dcterms:W3CDTF">2026-05-06T07:59:07Z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835DC64FED50454FADDFEF04FF9C28C8_13</vt:lpwstr>
  </property>
  <property fmtid="{D5CDD505-2E9C-101B-9397-08002B2CF9AE}" pid="3" name="KSOProductBuildVer">
    <vt:lpwstr>1049-12.2.0.20782</vt:lpwstr>
  </property>
</Properties>
</file>