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85" activeTab="2"/>
  </bookViews>
  <sheets>
    <sheet name="1-3 ГОДА " sheetId="1" r:id="rId1"/>
    <sheet name="3-7 ЛЕТ " sheetId="2" r:id="rId2"/>
    <sheet name="3-7 ЛЕТ  (24)" sheetId="4" r:id="rId3"/>
    <sheet name="Лист3" sheetId="3" r:id="rId4"/>
  </sheets>
  <definedNames>
    <definedName name="_xlnm._FilterDatabase" localSheetId="2" hidden="1">'3-7 ЛЕТ  (24)'!$A$1:$G$33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4" l="1"/>
  <c r="C22" i="4"/>
  <c r="F13" i="4"/>
  <c r="E13" i="4"/>
  <c r="D13" i="4"/>
  <c r="C13" i="4"/>
  <c r="F10" i="4"/>
  <c r="E10" i="4"/>
  <c r="D10" i="4"/>
  <c r="C10" i="4"/>
  <c r="E30" i="2"/>
  <c r="D30" i="2"/>
  <c r="C30" i="2"/>
  <c r="D22" i="2"/>
  <c r="C22" i="2"/>
  <c r="F13" i="2"/>
  <c r="E13" i="2"/>
  <c r="D13" i="2"/>
  <c r="C13" i="2"/>
  <c r="F10" i="2"/>
  <c r="E10" i="2"/>
  <c r="D10" i="2"/>
  <c r="C10" i="2"/>
  <c r="F29" i="1"/>
  <c r="E29" i="1"/>
  <c r="D29" i="1"/>
  <c r="C29" i="1"/>
  <c r="F13" i="1"/>
  <c r="E13" i="1"/>
  <c r="D13" i="1"/>
  <c r="C13" i="1"/>
  <c r="B13" i="1"/>
  <c r="F10" i="1"/>
  <c r="E10" i="1"/>
  <c r="D10" i="1"/>
  <c r="C10" i="1"/>
</calcChain>
</file>

<file path=xl/sharedStrings.xml><?xml version="1.0" encoding="utf-8"?>
<sst xmlns="http://schemas.openxmlformats.org/spreadsheetml/2006/main" count="118" uniqueCount="57">
  <si>
    <t xml:space="preserve">МОУ детский сад № 310 меню ( с солеными овощами) для детей  дошкольного возраста  от 1-3 лет, 12 часового режима функционирования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</si>
  <si>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</si>
  <si>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</si>
  <si>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</si>
  <si>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</si>
  <si>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</si>
  <si>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</si>
  <si>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</si>
  <si>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</si>
  <si>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СУП МОЛОЧНЫЙ С КРУПОЙ ( ГРЕЧНЕВОЙ) № 94</t>
  </si>
  <si>
    <t>ЧАЙ С МОЛОКОМ ИЛИ СЛИВКАМИ № 394</t>
  </si>
  <si>
    <t xml:space="preserve">БАТОН </t>
  </si>
  <si>
    <t xml:space="preserve">СЫР (ПОРЦИЯМИ) № 7 </t>
  </si>
  <si>
    <t>5</t>
  </si>
  <si>
    <t>ИТОГО ЗА ЗАВТРАК</t>
  </si>
  <si>
    <t>II Завтрак</t>
  </si>
  <si>
    <t>ФРУКТЫ СВЕЖИЕ (ЯБЛОКО) № 368</t>
  </si>
  <si>
    <t>ИТОГО ЗА 2-й ЗАВТРАК</t>
  </si>
  <si>
    <t>Обед</t>
  </si>
  <si>
    <t>ПОМИДОРЫ СОЛЕНЫЕ</t>
  </si>
  <si>
    <t>СУП КАРТОФЕЛЬНЫЙ С БОБОВЫМИ (ГОРОХ) НА МК БУЛЬОНЕ</t>
  </si>
  <si>
    <t>ТЕФТЕЛИ С СОУСОМ (говядина)</t>
  </si>
  <si>
    <t>МАКАРОННЫЕ ИЗДЕЛИЯ ОТВАРНЫЕ С МАСЛОМ</t>
  </si>
  <si>
    <t>КОМПОТ ИЗ СУШЕННЫХ ФРУКТОВ № 376</t>
  </si>
  <si>
    <t>ХЛЕБ ПШЕНИЧНЫЙ</t>
  </si>
  <si>
    <t>ХЛЕБ ПЕКЛЕВАННЫЙ</t>
  </si>
  <si>
    <t>ИТОГО ЗА ОБЕД</t>
  </si>
  <si>
    <t>Полдник</t>
  </si>
  <si>
    <t>КОТЛЕТА РУБЛЕННАЯ ИЗ ПТИЦЫ</t>
  </si>
  <si>
    <t>ПЮРЕ КАРТОФЕЛЬНОЕ</t>
  </si>
  <si>
    <t>БУЛОЧКА ВЕСНУШКА № 473</t>
  </si>
  <si>
    <t>ЧАЙ С САХАРОМ</t>
  </si>
  <si>
    <t>ИТОГО ЗА ПОЛДНИК</t>
  </si>
  <si>
    <t>Всего за день:</t>
  </si>
  <si>
    <t xml:space="preserve">МОУ детский сад № 310 меню ( с солеными овощами) для детей  дошкольного возраста  от 3-7 лет, 12 часового режима функционирования </t>
  </si>
  <si>
    <t xml:space="preserve">СУП МОЛОЧНЫЙ С КРУПОЙ ( ГРЕЧНЕВОЙ) № 94 </t>
  </si>
  <si>
    <t>ЧАЙ С ЛИМОНОМ</t>
  </si>
  <si>
    <t>180/10/7</t>
  </si>
  <si>
    <t>БУТЕРБРОД С СЫРОМ</t>
  </si>
  <si>
    <t>40/5/15</t>
  </si>
  <si>
    <t>ФРУКТЫ СВЕЖИЕ ( МАНДАРИН, АПЕЛЬСИН)</t>
  </si>
  <si>
    <t>СОК ЯБЛОЧНЫЙ</t>
  </si>
  <si>
    <t xml:space="preserve">ПОМИДОРЫ СОЛЕНЫЕ </t>
  </si>
  <si>
    <t>СУП КАРТОФЕЛЬНЫЙ С БОБОВЫМИ (ГОРОХ) НА М/Б</t>
  </si>
  <si>
    <t>ТЕФТЕЛИ С СОУСОМ (ГОВЯДИНА)</t>
  </si>
  <si>
    <t>70/30</t>
  </si>
  <si>
    <t>КОТЛЕТА РУБЛЕНЫЕ ИЗ ПТИЦЫ</t>
  </si>
  <si>
    <t>190/10</t>
  </si>
  <si>
    <t xml:space="preserve">МОУ детский сад № 310 меню ( с солеными овощами) для детей  дошкольного возраста  от 3-7 лет, 24 часового режима функционирования </t>
  </si>
  <si>
    <t>ФРУКТЫ СВЕЖИЕ (АПЕЛЬСИН, МАНДАРИН)</t>
  </si>
  <si>
    <t>ХЛЕБ ПЕКЛЕВАНЫЙ</t>
  </si>
  <si>
    <t>КИСЕЛЬ ИЗ ПОВИДЛА</t>
  </si>
  <si>
    <t>УЖИН</t>
  </si>
  <si>
    <t>УЖИН 2</t>
  </si>
  <si>
    <t>КЕФИР</t>
  </si>
  <si>
    <t>1983.6</t>
  </si>
  <si>
    <t>4 день на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</si>
</sst>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\ ##0.0;\-#\ ##0.0"/>
  </numFmts>
  <fonts count="9">
    <font>
      <sz val="11"/>
      <color rgb="FF000000"/>
      <name val="Calibri"/>
      <charset val="134"/>
    </font>
    <font>
      <b/>
      <sz val="12"/>
      <color rgb="FF000000"/>
      <name val="Arial"/>
      <charset val="204"/>
    </font>
    <font>
      <b/>
      <sz val="12"/>
      <color rgb="FF000000"/>
      <name val="Arial"/>
      <charset val="134"/>
    </font>
    <font>
      <b/>
      <sz val="11"/>
      <color rgb="FF000000"/>
      <name val="Times New Roman"/>
      <charset val="134"/>
    </font>
    <font>
      <b/>
      <sz val="9"/>
      <color rgb="FF000000"/>
      <name val="Arial"/>
      <charset val="134"/>
    </font>
    <font>
      <b/>
      <sz val="8"/>
      <color rgb="FF000000"/>
      <name val="Arial"/>
      <charset val="134"/>
    </font>
    <font>
      <b/>
      <sz val="10"/>
      <color rgb="FF000000"/>
      <name val="Arial"/>
      <charset val="134"/>
    </font>
    <font>
      <sz val="8"/>
      <color rgb="FF000000"/>
      <name val="Arial"/>
      <charset val="204"/>
    </font>
    <font>
      <sz val="8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 applyProtection="1"/>
    <xf numFmtId="0" fontId="4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</xf>
    <xf numFmtId="168" fontId="8" fillId="0" borderId="2" xfId="0" applyNumberFormat="1" applyFont="1" applyBorder="1" applyAlignment="1" applyProtection="1">
      <alignment horizontal="right" vertical="center" wrapText="1"/>
    </xf>
    <xf numFmtId="168" fontId="8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left" vertical="center" wrapText="1"/>
    </xf>
    <xf numFmtId="168" fontId="5" fillId="0" borderId="4" xfId="0" applyNumberFormat="1" applyFont="1" applyBorder="1" applyAlignment="1" applyProtection="1">
      <alignment horizontal="right" vertical="center" wrapText="1"/>
    </xf>
    <xf numFmtId="0" fontId="8" fillId="2" borderId="4" xfId="0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8" fontId="5" fillId="3" borderId="4" xfId="0" applyNumberFormat="1" applyFont="1" applyFill="1" applyBorder="1" applyAlignment="1" applyProtection="1">
      <alignment horizontal="right" vertical="center" wrapText="1"/>
    </xf>
    <xf numFmtId="168" fontId="5" fillId="0" borderId="2" xfId="0" applyNumberFormat="1" applyFont="1" applyBorder="1" applyAlignment="1" applyProtection="1">
      <alignment horizontal="right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168" fontId="7" fillId="0" borderId="2" xfId="0" applyNumberFormat="1" applyFont="1" applyBorder="1" applyAlignment="1" applyProtection="1">
      <alignment horizontal="right" vertical="center" wrapText="1"/>
    </xf>
    <xf numFmtId="0" fontId="5" fillId="3" borderId="4" xfId="0" applyNumberFormat="1" applyFont="1" applyFill="1" applyBorder="1" applyAlignment="1" applyProtection="1">
      <alignment horizontal="right" vertical="center" wrapText="1"/>
    </xf>
    <xf numFmtId="168" fontId="5" fillId="0" borderId="6" xfId="0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180" zoomScaleNormal="180" workbookViewId="0">
      <selection sqref="A1:G1"/>
    </sheetView>
  </sheetViews>
  <sheetFormatPr defaultColWidth="9" defaultRowHeight="15" customHeight="1"/>
  <cols>
    <col min="1" max="1" width="24.28515625" customWidth="1"/>
  </cols>
  <sheetData>
    <row r="1" spans="1:7" ht="15.75" customHeight="1">
      <c r="A1" s="20" t="s">
        <v>56</v>
      </c>
      <c r="B1" s="20"/>
      <c r="C1" s="20"/>
      <c r="D1" s="20"/>
      <c r="E1" s="20"/>
      <c r="F1" s="20"/>
      <c r="G1" s="20"/>
    </row>
    <row r="2" spans="1:7" ht="49.5" customHeight="1">
      <c r="A2" s="21" t="s">
        <v>0</v>
      </c>
      <c r="B2" s="20"/>
      <c r="C2" s="20"/>
      <c r="D2" s="20"/>
      <c r="E2" s="20"/>
      <c r="F2" s="20"/>
      <c r="G2" s="20"/>
    </row>
    <row r="3" spans="1:7" ht="24" customHeight="1">
      <c r="A3" s="29" t="s">
        <v>1</v>
      </c>
      <c r="B3" s="29" t="s">
        <v>2</v>
      </c>
      <c r="C3" s="22" t="s">
        <v>3</v>
      </c>
      <c r="D3" s="23"/>
      <c r="E3" s="23"/>
      <c r="F3" s="31" t="s">
        <v>4</v>
      </c>
      <c r="G3" s="1"/>
    </row>
    <row r="4" spans="1:7" ht="22.5" customHeight="1">
      <c r="A4" s="30"/>
      <c r="B4" s="30"/>
      <c r="C4" s="2" t="s">
        <v>5</v>
      </c>
      <c r="D4" s="2" t="s">
        <v>6</v>
      </c>
      <c r="E4" s="2" t="s">
        <v>7</v>
      </c>
      <c r="F4" s="32"/>
      <c r="G4" s="3"/>
    </row>
    <row r="5" spans="1:7" ht="15" customHeight="1">
      <c r="A5" s="24" t="s">
        <v>8</v>
      </c>
      <c r="B5" s="25"/>
      <c r="C5" s="25"/>
      <c r="D5" s="25"/>
      <c r="E5" s="25"/>
      <c r="F5" s="25"/>
      <c r="G5" s="25"/>
    </row>
    <row r="6" spans="1:7" ht="29.25" customHeight="1">
      <c r="A6" s="15" t="s">
        <v>9</v>
      </c>
      <c r="B6" s="5">
        <v>150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/>
    </row>
    <row r="7" spans="1:7" ht="22.5" customHeight="1">
      <c r="A7" s="15" t="s">
        <v>10</v>
      </c>
      <c r="B7" s="5">
        <v>150</v>
      </c>
      <c r="C7" s="6">
        <v>2.6</v>
      </c>
      <c r="D7" s="6">
        <v>2.2999999999999998</v>
      </c>
      <c r="E7" s="6">
        <v>11.2</v>
      </c>
      <c r="F7" s="6">
        <v>76.2</v>
      </c>
      <c r="G7" s="7"/>
    </row>
    <row r="8" spans="1:7" ht="30" customHeight="1">
      <c r="A8" s="15" t="s">
        <v>11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>
      <c r="A9" s="15" t="s">
        <v>12</v>
      </c>
      <c r="B9" s="16" t="s">
        <v>13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>
      <c r="A10" s="8" t="s">
        <v>14</v>
      </c>
      <c r="B10" s="3">
        <v>355</v>
      </c>
      <c r="C10" s="9">
        <f>SUM(C6:C9)</f>
        <v>12</v>
      </c>
      <c r="D10" s="9">
        <f>SUM(D6:D9)</f>
        <v>9.4</v>
      </c>
      <c r="E10" s="9">
        <f>SUM(E6:E9)</f>
        <v>49.4</v>
      </c>
      <c r="F10" s="12">
        <f>SUM(F6:F9)</f>
        <v>331.4</v>
      </c>
      <c r="G10" s="9"/>
    </row>
    <row r="11" spans="1:7" ht="15" customHeight="1">
      <c r="A11" s="24" t="s">
        <v>15</v>
      </c>
      <c r="B11" s="25"/>
      <c r="C11" s="25"/>
      <c r="D11" s="25"/>
      <c r="E11" s="25"/>
      <c r="F11" s="25"/>
      <c r="G11" s="25"/>
    </row>
    <row r="12" spans="1:7" ht="42" customHeight="1">
      <c r="A12" s="15" t="s">
        <v>16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22.5" customHeight="1">
      <c r="A13" s="8" t="s">
        <v>17</v>
      </c>
      <c r="B13" s="3">
        <f>SUM(B12)</f>
        <v>200</v>
      </c>
      <c r="C13" s="9">
        <f>SUM(C12)</f>
        <v>0.8</v>
      </c>
      <c r="D13" s="9">
        <f>SUM(D12)</f>
        <v>0.8</v>
      </c>
      <c r="E13" s="9">
        <f>SUM(E12)</f>
        <v>19</v>
      </c>
      <c r="F13" s="9">
        <f>SUM(F12)</f>
        <v>91.2</v>
      </c>
      <c r="G13" s="9"/>
    </row>
    <row r="14" spans="1:7" ht="15" customHeight="1">
      <c r="A14" s="24" t="s">
        <v>18</v>
      </c>
      <c r="B14" s="25"/>
      <c r="C14" s="25"/>
      <c r="D14" s="25"/>
      <c r="E14" s="25"/>
      <c r="F14" s="25"/>
      <c r="G14" s="25"/>
    </row>
    <row r="15" spans="1:7" ht="30.75" customHeight="1">
      <c r="A15" s="15" t="s">
        <v>19</v>
      </c>
      <c r="B15" s="5">
        <v>30</v>
      </c>
      <c r="C15" s="10">
        <v>0.3</v>
      </c>
      <c r="D15" s="10">
        <v>0</v>
      </c>
      <c r="E15" s="10">
        <v>0.7</v>
      </c>
      <c r="F15" s="10">
        <v>4.0999999999999996</v>
      </c>
      <c r="G15" s="10"/>
    </row>
    <row r="16" spans="1:7" ht="36" customHeight="1">
      <c r="A16" s="15" t="s">
        <v>20</v>
      </c>
      <c r="B16" s="5">
        <v>160</v>
      </c>
      <c r="C16" s="6">
        <v>1.9</v>
      </c>
      <c r="D16" s="6">
        <v>4.5999999999999996</v>
      </c>
      <c r="E16" s="6">
        <v>5.7</v>
      </c>
      <c r="F16" s="17">
        <v>76.8</v>
      </c>
      <c r="G16" s="7"/>
    </row>
    <row r="17" spans="1:7" ht="26.1" customHeight="1">
      <c r="A17" s="4" t="s">
        <v>21</v>
      </c>
      <c r="B17" s="5">
        <v>100</v>
      </c>
      <c r="C17" s="6">
        <v>15.4</v>
      </c>
      <c r="D17" s="6">
        <v>14.5</v>
      </c>
      <c r="E17" s="6">
        <v>13.5</v>
      </c>
      <c r="F17" s="6">
        <v>249</v>
      </c>
      <c r="G17" s="7"/>
    </row>
    <row r="18" spans="1:7" ht="30" customHeight="1">
      <c r="A18" s="4" t="s">
        <v>22</v>
      </c>
      <c r="B18" s="5">
        <v>130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30" customHeight="1">
      <c r="A19" s="4" t="s">
        <v>23</v>
      </c>
      <c r="B19" s="5">
        <v>150</v>
      </c>
      <c r="C19" s="6">
        <v>0</v>
      </c>
      <c r="D19" s="6">
        <v>0</v>
      </c>
      <c r="E19" s="6">
        <v>11.6</v>
      </c>
      <c r="F19" s="6">
        <v>46.5</v>
      </c>
      <c r="G19" s="7"/>
    </row>
    <row r="20" spans="1:7" ht="30" customHeight="1">
      <c r="A20" s="4" t="s">
        <v>24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>
      <c r="A21" s="4" t="s">
        <v>25</v>
      </c>
      <c r="B21" s="5">
        <v>20</v>
      </c>
      <c r="C21" s="6">
        <v>1.3</v>
      </c>
      <c r="D21" s="6">
        <v>0.2</v>
      </c>
      <c r="E21" s="6">
        <v>8.5</v>
      </c>
      <c r="F21" s="6">
        <v>40.799999999999997</v>
      </c>
      <c r="G21" s="7"/>
    </row>
    <row r="22" spans="1:7" ht="15" customHeight="1">
      <c r="A22" s="8" t="s">
        <v>26</v>
      </c>
      <c r="B22" s="3">
        <v>480</v>
      </c>
      <c r="C22" s="9">
        <v>27.6</v>
      </c>
      <c r="D22" s="9">
        <v>30.1</v>
      </c>
      <c r="E22" s="9">
        <v>47.6</v>
      </c>
      <c r="F22" s="18">
        <v>576.20000000000005</v>
      </c>
      <c r="G22" s="9"/>
    </row>
    <row r="23" spans="1:7" ht="15" customHeight="1">
      <c r="A23" s="24" t="s">
        <v>27</v>
      </c>
      <c r="B23" s="25"/>
      <c r="C23" s="25"/>
      <c r="D23" s="25"/>
      <c r="E23" s="25"/>
      <c r="F23" s="25"/>
      <c r="G23" s="25"/>
    </row>
    <row r="24" spans="1:7" ht="39.75" customHeight="1">
      <c r="A24" s="4" t="s">
        <v>28</v>
      </c>
      <c r="B24" s="5">
        <v>70</v>
      </c>
      <c r="C24" s="6">
        <v>16</v>
      </c>
      <c r="D24" s="6">
        <v>12</v>
      </c>
      <c r="E24" s="6">
        <v>28.3</v>
      </c>
      <c r="F24" s="6">
        <v>357.1</v>
      </c>
      <c r="G24" s="7"/>
    </row>
    <row r="25" spans="1:7" ht="30" customHeight="1">
      <c r="A25" s="4" t="s">
        <v>29</v>
      </c>
      <c r="B25" s="5">
        <v>130</v>
      </c>
      <c r="C25" s="6">
        <v>5.0999999999999996</v>
      </c>
      <c r="D25" s="6">
        <v>4.4000000000000004</v>
      </c>
      <c r="E25" s="6">
        <v>7</v>
      </c>
      <c r="F25" s="6">
        <v>92.5</v>
      </c>
      <c r="G25" s="7"/>
    </row>
    <row r="26" spans="1:7" ht="15" customHeight="1">
      <c r="A26" s="4" t="s">
        <v>30</v>
      </c>
      <c r="B26" s="5">
        <v>50</v>
      </c>
      <c r="C26" s="6">
        <v>4</v>
      </c>
      <c r="D26" s="6">
        <v>3</v>
      </c>
      <c r="E26" s="6">
        <v>29.6</v>
      </c>
      <c r="F26" s="6">
        <v>160.9</v>
      </c>
      <c r="G26" s="7"/>
    </row>
    <row r="27" spans="1:7" ht="15" customHeight="1">
      <c r="A27" s="15" t="s">
        <v>31</v>
      </c>
      <c r="B27" s="2">
        <v>190</v>
      </c>
      <c r="C27" s="13">
        <v>0.1</v>
      </c>
      <c r="D27" s="13">
        <v>0</v>
      </c>
      <c r="E27" s="13">
        <v>9.8000000000000007</v>
      </c>
      <c r="F27" s="13">
        <v>39.4</v>
      </c>
      <c r="G27" s="9"/>
    </row>
    <row r="28" spans="1:7" ht="15" customHeight="1">
      <c r="A28" s="4" t="s">
        <v>24</v>
      </c>
      <c r="B28" s="5">
        <v>20</v>
      </c>
      <c r="C28" s="6">
        <v>1.5</v>
      </c>
      <c r="D28" s="6">
        <v>0.1</v>
      </c>
      <c r="E28" s="6">
        <v>9.6999999999999993</v>
      </c>
      <c r="F28" s="6">
        <v>46</v>
      </c>
      <c r="G28" s="9"/>
    </row>
    <row r="29" spans="1:7" ht="15" customHeight="1">
      <c r="A29" s="8" t="s">
        <v>32</v>
      </c>
      <c r="B29" s="3">
        <v>400</v>
      </c>
      <c r="C29" s="9">
        <f>SUM(C24:C26)</f>
        <v>25.1</v>
      </c>
      <c r="D29" s="9">
        <f>SUM(D24:D26)</f>
        <v>19.399999999999999</v>
      </c>
      <c r="E29" s="9">
        <f>SUM(E24:E26)</f>
        <v>64.900000000000006</v>
      </c>
      <c r="F29" s="9">
        <f>SUM(F24:F26)</f>
        <v>610.5</v>
      </c>
      <c r="G29" s="9"/>
    </row>
    <row r="30" spans="1:7" ht="15" customHeight="1">
      <c r="A30" s="26" t="s">
        <v>33</v>
      </c>
      <c r="B30" s="27"/>
      <c r="C30" s="13">
        <v>58.33</v>
      </c>
      <c r="D30" s="13">
        <v>49</v>
      </c>
      <c r="E30" s="13">
        <v>183.72</v>
      </c>
      <c r="F30" s="13">
        <v>1500.8</v>
      </c>
      <c r="G30" s="19"/>
    </row>
    <row r="31" spans="1:7" ht="15" customHeight="1">
      <c r="A31" s="28"/>
      <c r="B31" s="28"/>
    </row>
  </sheetData>
  <mergeCells count="12">
    <mergeCell ref="A14:G14"/>
    <mergeCell ref="A23:G23"/>
    <mergeCell ref="A30:B30"/>
    <mergeCell ref="A31:B31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190" zoomScaleNormal="19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33" t="s">
        <v>56</v>
      </c>
      <c r="B1" s="20"/>
      <c r="C1" s="20"/>
      <c r="D1" s="20"/>
      <c r="E1" s="20"/>
      <c r="F1" s="20"/>
      <c r="G1" s="20"/>
    </row>
    <row r="2" spans="1:7" ht="45" customHeight="1">
      <c r="A2" s="21" t="s">
        <v>34</v>
      </c>
      <c r="B2" s="20"/>
      <c r="C2" s="20"/>
      <c r="D2" s="20"/>
      <c r="E2" s="20"/>
      <c r="F2" s="20"/>
      <c r="G2" s="20"/>
    </row>
    <row r="3" spans="1:7" ht="24" customHeight="1">
      <c r="A3" s="29" t="s">
        <v>1</v>
      </c>
      <c r="B3" s="29" t="s">
        <v>2</v>
      </c>
      <c r="C3" s="22" t="s">
        <v>3</v>
      </c>
      <c r="D3" s="23"/>
      <c r="E3" s="23"/>
      <c r="F3" s="31" t="s">
        <v>4</v>
      </c>
      <c r="G3" s="1"/>
    </row>
    <row r="4" spans="1:7" ht="22.5" customHeight="1">
      <c r="A4" s="30"/>
      <c r="B4" s="30"/>
      <c r="C4" s="2" t="s">
        <v>5</v>
      </c>
      <c r="D4" s="2" t="s">
        <v>6</v>
      </c>
      <c r="E4" s="2" t="s">
        <v>7</v>
      </c>
      <c r="F4" s="32"/>
      <c r="G4" s="3"/>
    </row>
    <row r="5" spans="1:7" ht="15" customHeight="1">
      <c r="A5" s="24" t="s">
        <v>8</v>
      </c>
      <c r="B5" s="25"/>
      <c r="C5" s="25"/>
      <c r="D5" s="25"/>
      <c r="E5" s="25"/>
      <c r="F5" s="25"/>
      <c r="G5" s="25"/>
    </row>
    <row r="6" spans="1:7" ht="22.5" customHeight="1">
      <c r="A6" s="4" t="s">
        <v>35</v>
      </c>
      <c r="B6" s="5">
        <v>180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/>
    </row>
    <row r="7" spans="1:7" ht="22.5" customHeight="1">
      <c r="A7" s="4" t="s">
        <v>36</v>
      </c>
      <c r="B7" s="5" t="s">
        <v>37</v>
      </c>
      <c r="C7" s="6">
        <v>2.6</v>
      </c>
      <c r="D7" s="6">
        <v>2.2999999999999998</v>
      </c>
      <c r="E7" s="6">
        <v>11.2</v>
      </c>
      <c r="F7" s="6">
        <v>76.2</v>
      </c>
      <c r="G7" s="7"/>
    </row>
    <row r="8" spans="1:7" ht="21" customHeight="1">
      <c r="A8" s="4" t="s">
        <v>38</v>
      </c>
      <c r="B8" s="5" t="s">
        <v>39</v>
      </c>
      <c r="C8" s="6">
        <v>6.4</v>
      </c>
      <c r="D8" s="6">
        <v>1.5</v>
      </c>
      <c r="E8" s="6">
        <v>25.7</v>
      </c>
      <c r="F8" s="6">
        <v>131</v>
      </c>
      <c r="G8" s="7"/>
    </row>
    <row r="9" spans="1:7" ht="24.95" customHeight="1">
      <c r="A9" s="4" t="s">
        <v>40</v>
      </c>
      <c r="B9" s="5">
        <v>200</v>
      </c>
      <c r="C9" s="6">
        <v>0.8</v>
      </c>
      <c r="D9" s="6">
        <v>0.8</v>
      </c>
      <c r="E9" s="6">
        <v>19</v>
      </c>
      <c r="F9" s="6">
        <v>17.7</v>
      </c>
      <c r="G9" s="7"/>
    </row>
    <row r="10" spans="1:7" ht="15" customHeight="1">
      <c r="A10" s="8" t="s">
        <v>14</v>
      </c>
      <c r="B10" s="3">
        <v>637</v>
      </c>
      <c r="C10" s="9">
        <f>SUM(C6:C9)</f>
        <v>14.2</v>
      </c>
      <c r="D10" s="9">
        <f>SUM(D6:D9)</f>
        <v>8.6999999999999993</v>
      </c>
      <c r="E10" s="9">
        <f>SUM(E6:E9)</f>
        <v>68.400000000000006</v>
      </c>
      <c r="F10" s="9">
        <f>SUM(F6:F9)</f>
        <v>331.4</v>
      </c>
      <c r="G10" s="9"/>
    </row>
    <row r="11" spans="1:7" ht="15" customHeight="1">
      <c r="A11" s="24" t="s">
        <v>15</v>
      </c>
      <c r="B11" s="25"/>
      <c r="C11" s="25"/>
      <c r="D11" s="25"/>
      <c r="E11" s="25"/>
      <c r="F11" s="25"/>
      <c r="G11" s="25"/>
    </row>
    <row r="12" spans="1:7" ht="21.95" customHeight="1">
      <c r="A12" s="4" t="s">
        <v>41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/>
    </row>
    <row r="13" spans="1:7" ht="15" customHeight="1">
      <c r="A13" s="8" t="s">
        <v>17</v>
      </c>
      <c r="B13" s="3">
        <v>200</v>
      </c>
      <c r="C13" s="9">
        <f>SUM(C12)</f>
        <v>0.8</v>
      </c>
      <c r="D13" s="9">
        <f>SUM(D12)</f>
        <v>0.8</v>
      </c>
      <c r="E13" s="9">
        <f>SUM(E12)</f>
        <v>19</v>
      </c>
      <c r="F13" s="9">
        <f>SUM(F12)</f>
        <v>91.2</v>
      </c>
      <c r="G13" s="9"/>
    </row>
    <row r="14" spans="1:7" ht="15" customHeight="1">
      <c r="A14" s="24" t="s">
        <v>18</v>
      </c>
      <c r="B14" s="25"/>
      <c r="C14" s="25"/>
      <c r="D14" s="25"/>
      <c r="E14" s="25"/>
      <c r="F14" s="25"/>
      <c r="G14" s="25"/>
    </row>
    <row r="15" spans="1:7" ht="17.100000000000001" customHeight="1">
      <c r="A15" s="4" t="s">
        <v>42</v>
      </c>
      <c r="B15" s="5">
        <v>30</v>
      </c>
      <c r="C15" s="10">
        <v>0.3</v>
      </c>
      <c r="D15" s="10">
        <v>0</v>
      </c>
      <c r="E15" s="10">
        <v>0.7</v>
      </c>
      <c r="F15" s="10">
        <v>4.0999999999999996</v>
      </c>
      <c r="G15" s="10"/>
    </row>
    <row r="16" spans="1:7" ht="26.1" customHeight="1">
      <c r="A16" s="4" t="s">
        <v>43</v>
      </c>
      <c r="B16" s="11">
        <v>180</v>
      </c>
      <c r="C16" s="6">
        <v>1.9</v>
      </c>
      <c r="D16" s="6">
        <v>4.5999999999999996</v>
      </c>
      <c r="E16" s="6">
        <v>5.7</v>
      </c>
      <c r="F16" s="6">
        <v>79.8</v>
      </c>
      <c r="G16" s="7"/>
    </row>
    <row r="17" spans="1:7" ht="22.5" customHeight="1">
      <c r="A17" s="4" t="s">
        <v>44</v>
      </c>
      <c r="B17" s="5" t="s">
        <v>45</v>
      </c>
      <c r="C17" s="6">
        <v>15.4</v>
      </c>
      <c r="D17" s="6">
        <v>14.5</v>
      </c>
      <c r="E17" s="6">
        <v>13.5</v>
      </c>
      <c r="F17" s="6">
        <v>249</v>
      </c>
      <c r="G17" s="7"/>
    </row>
    <row r="18" spans="1:7" ht="22.5" customHeight="1">
      <c r="A18" s="4" t="s">
        <v>22</v>
      </c>
      <c r="B18" s="5">
        <v>130</v>
      </c>
      <c r="C18" s="6">
        <v>4.9000000000000004</v>
      </c>
      <c r="D18" s="6">
        <v>4.4000000000000004</v>
      </c>
      <c r="E18" s="6">
        <v>31.1</v>
      </c>
      <c r="F18" s="6">
        <v>188.4</v>
      </c>
      <c r="G18" s="7"/>
    </row>
    <row r="19" spans="1:7" ht="22.5" customHeight="1">
      <c r="A19" s="4" t="s">
        <v>23</v>
      </c>
      <c r="B19" s="5">
        <v>150</v>
      </c>
      <c r="C19" s="6">
        <v>0</v>
      </c>
      <c r="D19" s="6">
        <v>0</v>
      </c>
      <c r="E19" s="6">
        <v>11.6</v>
      </c>
      <c r="F19" s="6">
        <v>46.5</v>
      </c>
      <c r="G19" s="7"/>
    </row>
    <row r="20" spans="1:7" ht="15.95" customHeight="1">
      <c r="A20" s="4" t="s">
        <v>25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>
      <c r="A21" s="4" t="s">
        <v>24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>
      <c r="A22" s="8" t="s">
        <v>26</v>
      </c>
      <c r="B22" s="3">
        <v>730</v>
      </c>
      <c r="C22" s="12">
        <f>SUM(C15:C21)</f>
        <v>25.3</v>
      </c>
      <c r="D22" s="12">
        <f>SUM(D15:D21)</f>
        <v>23.8</v>
      </c>
      <c r="E22" s="12">
        <v>50.4</v>
      </c>
      <c r="F22" s="12">
        <v>467.7</v>
      </c>
      <c r="G22" s="9"/>
    </row>
    <row r="23" spans="1:7" ht="15" customHeight="1">
      <c r="A23" s="24" t="s">
        <v>27</v>
      </c>
      <c r="B23" s="25"/>
      <c r="C23" s="25"/>
      <c r="D23" s="25"/>
      <c r="E23" s="25"/>
      <c r="F23" s="25"/>
      <c r="G23" s="25"/>
    </row>
    <row r="24" spans="1:7" ht="22.5" customHeight="1">
      <c r="A24" s="4" t="s">
        <v>46</v>
      </c>
      <c r="B24" s="5">
        <v>70</v>
      </c>
      <c r="C24" s="6">
        <v>16</v>
      </c>
      <c r="D24" s="6">
        <v>12</v>
      </c>
      <c r="E24" s="6">
        <v>28.3</v>
      </c>
      <c r="F24" s="6">
        <v>357.1</v>
      </c>
      <c r="G24" s="7"/>
    </row>
    <row r="25" spans="1:7" ht="17.100000000000001" customHeight="1">
      <c r="A25" s="4" t="s">
        <v>29</v>
      </c>
      <c r="B25" s="5">
        <v>130</v>
      </c>
      <c r="C25" s="6">
        <v>2.7</v>
      </c>
      <c r="D25" s="6">
        <v>3.9</v>
      </c>
      <c r="E25" s="6">
        <v>18.5</v>
      </c>
      <c r="F25" s="6">
        <v>124.4</v>
      </c>
      <c r="G25" s="7"/>
    </row>
    <row r="26" spans="1:7" ht="14.1" customHeight="1">
      <c r="A26" s="4" t="s">
        <v>31</v>
      </c>
      <c r="B26" s="5" t="s">
        <v>47</v>
      </c>
      <c r="C26" s="6">
        <v>5.0999999999999996</v>
      </c>
      <c r="D26" s="6">
        <v>4.4000000000000004</v>
      </c>
      <c r="E26" s="6">
        <v>7</v>
      </c>
      <c r="F26" s="6">
        <v>92.5</v>
      </c>
      <c r="G26" s="7"/>
    </row>
    <row r="27" spans="1:7" ht="15" customHeight="1">
      <c r="A27" s="4" t="s">
        <v>30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/>
    </row>
    <row r="28" spans="1:7" ht="15.95" customHeight="1">
      <c r="A28" s="4" t="s">
        <v>24</v>
      </c>
      <c r="B28" s="5">
        <v>50</v>
      </c>
      <c r="C28" s="6">
        <v>3.8</v>
      </c>
      <c r="D28" s="6">
        <v>0.3</v>
      </c>
      <c r="E28" s="6">
        <v>25.1</v>
      </c>
      <c r="F28" s="6">
        <v>118.4</v>
      </c>
      <c r="G28" s="7"/>
    </row>
    <row r="29" spans="1:7" ht="15" customHeight="1">
      <c r="A29" s="8" t="s">
        <v>32</v>
      </c>
      <c r="B29" s="3">
        <v>400</v>
      </c>
      <c r="C29" s="9">
        <v>25.1</v>
      </c>
      <c r="D29" s="9">
        <v>19.399999999999999</v>
      </c>
      <c r="E29" s="9">
        <v>64.900000000000006</v>
      </c>
      <c r="F29" s="9">
        <v>610.5</v>
      </c>
      <c r="G29" s="9"/>
    </row>
    <row r="30" spans="1:7" ht="15" customHeight="1">
      <c r="A30" s="26" t="s">
        <v>33</v>
      </c>
      <c r="B30" s="27"/>
      <c r="C30" s="13">
        <f>SUM(C29+C22+C13+C10)</f>
        <v>65.400000000000006</v>
      </c>
      <c r="D30" s="13">
        <f>SUM(D29+D22+D13+D10)</f>
        <v>52.7</v>
      </c>
      <c r="E30" s="13">
        <f>SUM(E29+E22+E13+E10)</f>
        <v>202.7</v>
      </c>
      <c r="F30" s="13">
        <v>1500.8</v>
      </c>
      <c r="G30" s="13"/>
    </row>
  </sheetData>
  <mergeCells count="11">
    <mergeCell ref="A14:G14"/>
    <mergeCell ref="A23:G23"/>
    <mergeCell ref="A30:B30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="190" zoomScaleNormal="19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33" t="s">
        <v>56</v>
      </c>
      <c r="B1" s="20"/>
      <c r="C1" s="20"/>
      <c r="D1" s="20"/>
      <c r="E1" s="20"/>
      <c r="F1" s="20"/>
      <c r="G1" s="20"/>
    </row>
    <row r="2" spans="1:7" ht="45" customHeight="1">
      <c r="A2" s="21" t="s">
        <v>48</v>
      </c>
      <c r="B2" s="20"/>
      <c r="C2" s="20"/>
      <c r="D2" s="20"/>
      <c r="E2" s="20"/>
      <c r="F2" s="20"/>
      <c r="G2" s="20"/>
    </row>
    <row r="3" spans="1:7" ht="24" customHeight="1">
      <c r="A3" s="29" t="s">
        <v>1</v>
      </c>
      <c r="B3" s="29" t="s">
        <v>2</v>
      </c>
      <c r="C3" s="22" t="s">
        <v>3</v>
      </c>
      <c r="D3" s="23"/>
      <c r="E3" s="23"/>
      <c r="F3" s="31" t="s">
        <v>4</v>
      </c>
      <c r="G3" s="1"/>
    </row>
    <row r="4" spans="1:7" ht="22.5" customHeight="1">
      <c r="A4" s="30"/>
      <c r="B4" s="30"/>
      <c r="C4" s="2" t="s">
        <v>5</v>
      </c>
      <c r="D4" s="2" t="s">
        <v>6</v>
      </c>
      <c r="E4" s="2" t="s">
        <v>7</v>
      </c>
      <c r="F4" s="32"/>
      <c r="G4" s="3"/>
    </row>
    <row r="5" spans="1:7" ht="15" customHeight="1">
      <c r="A5" s="24" t="s">
        <v>8</v>
      </c>
      <c r="B5" s="25"/>
      <c r="C5" s="25"/>
      <c r="D5" s="25"/>
      <c r="E5" s="25"/>
      <c r="F5" s="25"/>
      <c r="G5" s="25"/>
    </row>
    <row r="6" spans="1:7" ht="22.5" customHeight="1">
      <c r="A6" s="4" t="s">
        <v>35</v>
      </c>
      <c r="B6" s="5">
        <v>180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/>
    </row>
    <row r="7" spans="1:7" ht="15.95" customHeight="1">
      <c r="A7" s="4" t="s">
        <v>36</v>
      </c>
      <c r="B7" s="5" t="s">
        <v>37</v>
      </c>
      <c r="C7" s="6">
        <v>2.6</v>
      </c>
      <c r="D7" s="6">
        <v>2.2999999999999998</v>
      </c>
      <c r="E7" s="6">
        <v>11.2</v>
      </c>
      <c r="F7" s="6">
        <v>76.2</v>
      </c>
      <c r="G7" s="7"/>
    </row>
    <row r="8" spans="1:7" ht="14.1" customHeight="1">
      <c r="A8" s="4" t="s">
        <v>38</v>
      </c>
      <c r="B8" s="5" t="s">
        <v>39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1" customHeight="1">
      <c r="A9" s="4" t="s">
        <v>49</v>
      </c>
      <c r="B9" s="5">
        <v>5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1.1" customHeight="1">
      <c r="A10" s="8" t="s">
        <v>14</v>
      </c>
      <c r="B10" s="3">
        <v>637</v>
      </c>
      <c r="C10" s="9">
        <f t="shared" ref="C10:F10" si="0">SUM(C6:C9)</f>
        <v>12</v>
      </c>
      <c r="D10" s="9">
        <f t="shared" si="0"/>
        <v>9.4</v>
      </c>
      <c r="E10" s="9">
        <f t="shared" si="0"/>
        <v>49.4</v>
      </c>
      <c r="F10" s="9">
        <f t="shared" si="0"/>
        <v>331.4</v>
      </c>
      <c r="G10" s="9"/>
    </row>
    <row r="11" spans="1:7" ht="15" customHeight="1">
      <c r="A11" s="24" t="s">
        <v>15</v>
      </c>
      <c r="B11" s="25"/>
      <c r="C11" s="25"/>
      <c r="D11" s="25"/>
      <c r="E11" s="25"/>
      <c r="F11" s="25"/>
      <c r="G11" s="25"/>
    </row>
    <row r="12" spans="1:7" ht="23.1" customHeight="1">
      <c r="A12" s="4" t="s">
        <v>41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2.95" customHeight="1">
      <c r="A13" s="8" t="s">
        <v>17</v>
      </c>
      <c r="B13" s="3">
        <v>200</v>
      </c>
      <c r="C13" s="9">
        <f t="shared" ref="C13:F13" si="1">SUM(C12)</f>
        <v>1</v>
      </c>
      <c r="D13" s="9">
        <f t="shared" si="1"/>
        <v>0.2</v>
      </c>
      <c r="E13" s="9">
        <f t="shared" si="1"/>
        <v>19.600000000000001</v>
      </c>
      <c r="F13" s="9">
        <f t="shared" si="1"/>
        <v>83.4</v>
      </c>
      <c r="G13" s="9"/>
    </row>
    <row r="14" spans="1:7" ht="15" customHeight="1">
      <c r="A14" s="24" t="s">
        <v>18</v>
      </c>
      <c r="B14" s="25"/>
      <c r="C14" s="25"/>
      <c r="D14" s="25"/>
      <c r="E14" s="25"/>
      <c r="F14" s="25"/>
      <c r="G14" s="25"/>
    </row>
    <row r="15" spans="1:7" ht="17.100000000000001" customHeight="1">
      <c r="A15" s="4" t="s">
        <v>42</v>
      </c>
      <c r="B15" s="5">
        <v>30</v>
      </c>
      <c r="C15" s="10">
        <v>0.3</v>
      </c>
      <c r="D15" s="10">
        <v>0</v>
      </c>
      <c r="E15" s="10">
        <v>0.7</v>
      </c>
      <c r="F15" s="10">
        <v>4.0999999999999996</v>
      </c>
      <c r="G15" s="10"/>
    </row>
    <row r="16" spans="1:7" ht="26.1" customHeight="1">
      <c r="A16" s="4" t="s">
        <v>43</v>
      </c>
      <c r="B16" s="11">
        <v>180</v>
      </c>
      <c r="C16" s="6">
        <v>1.9</v>
      </c>
      <c r="D16" s="6">
        <v>4.5999999999999996</v>
      </c>
      <c r="E16" s="6">
        <v>5.7</v>
      </c>
      <c r="F16" s="6">
        <v>79.8</v>
      </c>
      <c r="G16" s="7"/>
    </row>
    <row r="17" spans="1:7" ht="21" customHeight="1">
      <c r="A17" s="4" t="s">
        <v>44</v>
      </c>
      <c r="B17" s="5" t="s">
        <v>45</v>
      </c>
      <c r="C17" s="6">
        <v>15.4</v>
      </c>
      <c r="D17" s="6">
        <v>14.5</v>
      </c>
      <c r="E17" s="6">
        <v>13.5</v>
      </c>
      <c r="F17" s="6">
        <v>249</v>
      </c>
      <c r="G17" s="7"/>
    </row>
    <row r="18" spans="1:7" ht="21" customHeight="1">
      <c r="A18" s="4" t="s">
        <v>22</v>
      </c>
      <c r="B18" s="5">
        <v>130</v>
      </c>
      <c r="C18" s="6">
        <v>4.9000000000000004</v>
      </c>
      <c r="D18" s="6">
        <v>4.4000000000000004</v>
      </c>
      <c r="E18" s="6">
        <v>31.1</v>
      </c>
      <c r="F18" s="6">
        <v>188.4</v>
      </c>
      <c r="G18" s="7"/>
    </row>
    <row r="19" spans="1:7" ht="21.95" customHeight="1">
      <c r="A19" s="4" t="s">
        <v>23</v>
      </c>
      <c r="B19" s="5">
        <v>150</v>
      </c>
      <c r="C19" s="6">
        <v>0</v>
      </c>
      <c r="D19" s="6">
        <v>0</v>
      </c>
      <c r="E19" s="6">
        <v>11.6</v>
      </c>
      <c r="F19" s="6">
        <v>46.5</v>
      </c>
      <c r="G19" s="7"/>
    </row>
    <row r="20" spans="1:7" ht="12.95" customHeight="1">
      <c r="A20" s="4" t="s">
        <v>50</v>
      </c>
      <c r="B20" s="5">
        <v>40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1.1" customHeight="1">
      <c r="A21" s="4" t="s">
        <v>24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>
      <c r="A22" s="8" t="s">
        <v>26</v>
      </c>
      <c r="B22" s="3">
        <v>730</v>
      </c>
      <c r="C22" s="12">
        <f>SUM(C15:C21)</f>
        <v>25.3</v>
      </c>
      <c r="D22" s="12">
        <f>SUM(D15:D21)</f>
        <v>23.8</v>
      </c>
      <c r="E22" s="12">
        <v>50.4</v>
      </c>
      <c r="F22" s="12">
        <v>467.7</v>
      </c>
      <c r="G22" s="9"/>
    </row>
    <row r="23" spans="1:7" ht="15" customHeight="1">
      <c r="A23" s="24" t="s">
        <v>27</v>
      </c>
      <c r="B23" s="25"/>
      <c r="C23" s="25"/>
      <c r="D23" s="25"/>
      <c r="E23" s="25"/>
      <c r="F23" s="25"/>
      <c r="G23" s="25"/>
    </row>
    <row r="24" spans="1:7" ht="17.100000000000001" customHeight="1">
      <c r="A24" s="4" t="s">
        <v>30</v>
      </c>
      <c r="B24" s="5">
        <v>50</v>
      </c>
      <c r="C24" s="6">
        <v>4</v>
      </c>
      <c r="D24" s="6">
        <v>3</v>
      </c>
      <c r="E24" s="6">
        <v>29.6</v>
      </c>
      <c r="F24" s="6">
        <v>160.9</v>
      </c>
      <c r="G24" s="7"/>
    </row>
    <row r="25" spans="1:7" ht="12.95" customHeight="1">
      <c r="A25" s="4" t="s">
        <v>51</v>
      </c>
      <c r="B25" s="5">
        <v>200</v>
      </c>
      <c r="C25" s="6">
        <v>0.1</v>
      </c>
      <c r="D25" s="6">
        <v>0</v>
      </c>
      <c r="E25" s="6">
        <v>28.4</v>
      </c>
      <c r="F25" s="6">
        <v>114</v>
      </c>
      <c r="G25" s="7"/>
    </row>
    <row r="26" spans="1:7" ht="17.100000000000001" customHeight="1">
      <c r="A26" s="4"/>
      <c r="B26" s="5"/>
      <c r="C26" s="13" t="s">
        <v>52</v>
      </c>
      <c r="D26" s="6"/>
      <c r="E26" s="6"/>
      <c r="F26" s="6"/>
      <c r="G26" s="7"/>
    </row>
    <row r="27" spans="1:7" ht="21" customHeight="1">
      <c r="A27" s="4" t="s">
        <v>46</v>
      </c>
      <c r="B27" s="5">
        <v>70</v>
      </c>
      <c r="C27" s="6">
        <v>16</v>
      </c>
      <c r="D27" s="6">
        <v>12</v>
      </c>
      <c r="E27" s="6">
        <v>28.3</v>
      </c>
      <c r="F27" s="6">
        <v>357.1</v>
      </c>
      <c r="G27" s="7"/>
    </row>
    <row r="28" spans="1:7" ht="17.100000000000001" customHeight="1">
      <c r="A28" s="4" t="s">
        <v>29</v>
      </c>
      <c r="B28" s="5">
        <v>130</v>
      </c>
      <c r="C28" s="6">
        <v>2.7</v>
      </c>
      <c r="D28" s="6">
        <v>3.9</v>
      </c>
      <c r="E28" s="6">
        <v>18.5</v>
      </c>
      <c r="F28" s="6">
        <v>124.4</v>
      </c>
      <c r="G28" s="7"/>
    </row>
    <row r="29" spans="1:7" ht="14.1" customHeight="1">
      <c r="A29" s="4" t="s">
        <v>36</v>
      </c>
      <c r="B29" s="5" t="s">
        <v>47</v>
      </c>
      <c r="C29" s="6">
        <v>5.0999999999999996</v>
      </c>
      <c r="D29" s="6">
        <v>4.4000000000000004</v>
      </c>
      <c r="E29" s="6">
        <v>7</v>
      </c>
      <c r="F29" s="6">
        <v>92.5</v>
      </c>
      <c r="G29" s="7"/>
    </row>
    <row r="30" spans="1:7" ht="15.95" customHeight="1">
      <c r="A30" s="4" t="s">
        <v>11</v>
      </c>
      <c r="B30" s="5">
        <v>45</v>
      </c>
      <c r="C30" s="6">
        <v>3.4</v>
      </c>
      <c r="D30" s="6">
        <v>1.3</v>
      </c>
      <c r="E30" s="6">
        <v>23.1</v>
      </c>
      <c r="F30" s="6">
        <v>117.9</v>
      </c>
      <c r="G30" s="7"/>
    </row>
    <row r="31" spans="1:7" ht="15.95" customHeight="1">
      <c r="A31" s="4"/>
      <c r="B31" s="5"/>
      <c r="C31" s="13" t="s">
        <v>53</v>
      </c>
      <c r="D31" s="6"/>
      <c r="E31" s="6"/>
      <c r="F31" s="6"/>
      <c r="G31" s="7"/>
    </row>
    <row r="32" spans="1:7" ht="15" customHeight="1">
      <c r="A32" s="14" t="s">
        <v>54</v>
      </c>
      <c r="B32" s="3">
        <v>180</v>
      </c>
      <c r="C32" s="9">
        <v>5.0999999999999996</v>
      </c>
      <c r="D32" s="9">
        <v>4.4000000000000004</v>
      </c>
      <c r="E32" s="9">
        <v>7</v>
      </c>
      <c r="F32" s="9">
        <v>92.5</v>
      </c>
      <c r="G32" s="9"/>
    </row>
    <row r="33" spans="1:7" ht="15" customHeight="1">
      <c r="A33" s="26" t="s">
        <v>33</v>
      </c>
      <c r="B33" s="27"/>
      <c r="C33" s="13">
        <v>64.599999999999994</v>
      </c>
      <c r="D33" s="13">
        <v>58.5</v>
      </c>
      <c r="E33" s="13">
        <v>291.60000000000002</v>
      </c>
      <c r="F33" s="13" t="s">
        <v>55</v>
      </c>
      <c r="G33" s="13"/>
    </row>
  </sheetData>
  <autoFilter ref="A1:G33"/>
  <mergeCells count="11">
    <mergeCell ref="A14:G14"/>
    <mergeCell ref="A23:G23"/>
    <mergeCell ref="A33:B33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1-3 ГОДА </vt:lpstr>
      <vt:lpstr>3-7 ЛЕТ </vt:lpstr>
      <vt:lpstr>3-7 ЛЕТ  (24)</vt:lpstr>
      <vt:lpstr>Лист3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Lastochka</dc:creator>
  <cp:lastModifiedBy>ольга</cp:lastModifiedBy>
  <dcterms:created xsi:type="dcterms:W3CDTF">2021-08-27T09:05:00Z</dcterms:created>
  <dcterms:modified xsi:type="dcterms:W3CDTF">2026-05-06T07:53:57Z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80CCF3320F1942DA9D0969596373BEA0_13</vt:lpwstr>
  </property>
  <property fmtid="{D5CDD505-2E9C-101B-9397-08002B2CF9AE}" pid="3" name="KSOProductBuildVer">
    <vt:lpwstr>1049-12.2.0.20326</vt:lpwstr>
  </property>
</Properties>
</file>